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natin.pailodze\Desktop\"/>
    </mc:Choice>
  </mc:AlternateContent>
  <bookViews>
    <workbookView xWindow="0" yWindow="0" windowWidth="28800" windowHeight="14130" tabRatio="1000" activeTab="3"/>
  </bookViews>
  <sheets>
    <sheet name="2021 შემდგარი ტენდერები" sheetId="17" r:id="rId1"/>
    <sheet name="2021 წლის შეწყვეტილი" sheetId="12" r:id="rId2"/>
    <sheet name="2021 წლის უარყოფითი შედეგით დას" sheetId="13" r:id="rId3"/>
    <sheet name="2021 წელი არშემდგარი ტენდერები" sheetId="1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7" l="1"/>
  <c r="H6" i="17" l="1"/>
  <c r="H7" i="17"/>
  <c r="H8" i="17"/>
  <c r="H9" i="17"/>
  <c r="H10" i="17"/>
  <c r="H11" i="17"/>
  <c r="H12" i="17"/>
  <c r="H13" i="17"/>
  <c r="H14" i="17"/>
  <c r="H15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1" i="17"/>
  <c r="H5" i="17"/>
</calcChain>
</file>

<file path=xl/sharedStrings.xml><?xml version="1.0" encoding="utf-8"?>
<sst xmlns="http://schemas.openxmlformats.org/spreadsheetml/2006/main" count="715" uniqueCount="478">
  <si>
    <t>tenderiT gaTvaliswinebuli Tanxa</t>
  </si>
  <si>
    <t>dafinansebis wyaro</t>
  </si>
  <si>
    <t>Sesyidvis tipi</t>
  </si>
  <si>
    <t>#</t>
  </si>
  <si>
    <t>CPV</t>
  </si>
  <si>
    <t>tenderis dawyebis da dasrulebis TariRi</t>
  </si>
  <si>
    <t xml:space="preserve">tenderiს შეწყვეტის თარიღი </t>
  </si>
  <si>
    <t>ელექტრონული ტენდერი აუქციონის გარეშე(NAT)</t>
  </si>
  <si>
    <t>N</t>
  </si>
  <si>
    <t>დაფინანსების წყარო</t>
  </si>
  <si>
    <t>შესყიდვის ტიპი</t>
  </si>
  <si>
    <t>ტენდერის დაწყების და დასრულების თარიღი</t>
  </si>
  <si>
    <t>ტენდერის უარყოფითად დასრულების თარიღი</t>
  </si>
  <si>
    <t>ტენდერით გათვალისწინებული თანხა</t>
  </si>
  <si>
    <t>შესყიდვის საგანი</t>
  </si>
  <si>
    <r>
      <t xml:space="preserve">tenderis nomeri </t>
    </r>
    <r>
      <rPr>
        <b/>
        <sz val="12"/>
        <color theme="1"/>
        <rFont val="Calibri"/>
        <family val="2"/>
        <scheme val="minor"/>
      </rPr>
      <t>SPA/NAT</t>
    </r>
  </si>
  <si>
    <t>ტენდერის ნომერი SPA/NAT</t>
  </si>
  <si>
    <t>ნაშთი</t>
  </si>
  <si>
    <t>ხელშეკრულების დადების თარიღი</t>
  </si>
  <si>
    <t>მიმწოდებელი</t>
  </si>
  <si>
    <t>ხელშეკრულების საგანი</t>
  </si>
  <si>
    <t>ხელშეკრულების ნომერი</t>
  </si>
  <si>
    <t>100% - სახელმწიფო ბიუჯეტი</t>
  </si>
  <si>
    <t>შეწყვეტის მიზეზი</t>
  </si>
  <si>
    <t>შესყიდვის ობიექტი</t>
  </si>
  <si>
    <t>სატენდერო თანხა</t>
  </si>
  <si>
    <r>
      <t xml:space="preserve">ტენდერის  </t>
    </r>
    <r>
      <rPr>
        <b/>
        <sz val="12"/>
        <color theme="1"/>
        <rFont val="Calibri"/>
        <family val="2"/>
        <scheme val="minor"/>
      </rPr>
      <t>SPA</t>
    </r>
  </si>
  <si>
    <t>ტენდერის გამოცხადების და დასრულების თარიღი</t>
  </si>
  <si>
    <t>სახელშეკრულებო თანხა</t>
  </si>
  <si>
    <t>2020  წელი შეყვეტილი ტენდერები</t>
  </si>
  <si>
    <t>100% - ადგილობრივი თვითმართველი ერთეულის ბიუჯეტი</t>
  </si>
  <si>
    <t>უარყოფითი შედეგით დასრულების მიზეზი</t>
  </si>
  <si>
    <t>50100000 - სატრანსპორტო საშუალებებისა და მათთან დაკავშირებული მოწყობილობების შეკეთება, ტექნიკური მომსახურება და მასთან დაკავშირებული მომსახურებები</t>
  </si>
  <si>
    <t>სოფ. ნახახულევისა და ქ. ხონის აკ. ჩხენკელის სახელობის N2 საჯარო სკოლების სველი წერტილების რეაბილიტაცია.</t>
  </si>
  <si>
    <t>45200000 - მთლიანი ან ნაწილობრივი სამშენებლო სამუშაოები და სამოქალაქო მშენებლობის სამუშაოები</t>
  </si>
  <si>
    <t>სხვადასხვა დასახელების საკანცელარიო საქონლის შესყიდვა.</t>
  </si>
  <si>
    <t>ხონის მუნიციპალიტეტის მერიისათვის საქართველოს მთელ ტერიტორიაზე (12 000კმ) ტრანსპორტით მომსახურების გაწევა.</t>
  </si>
  <si>
    <t>60100000 - საავტომობილო ტრანსპორტის მომსახურებები
 60170000 - სამგზავრო სატრანსპორტო საშუალებების დაქირავება მძღოლთან ერთად</t>
  </si>
  <si>
    <t>ხონის მუნიციპალიტეტის მერიისათვის ხონის მუნიციპალიტეტის მთელ ტერიტორიაზე (3000კმ) ტრანსპორტით მომსახურების გაწევა.</t>
  </si>
  <si>
    <t>საკადასტრო აზომვითი ნახაზების მომზადების და მოწოდების უზრუნველყოფა.</t>
  </si>
  <si>
    <t>ტენდერის ნომერი  SPA/NAT</t>
  </si>
  <si>
    <t>შესრულებული სამუშაოების თანხა</t>
  </si>
  <si>
    <t>სამუშაოს შესრულების ვადა</t>
  </si>
  <si>
    <t>ჯარიმა (ლარი)</t>
  </si>
  <si>
    <r>
      <t xml:space="preserve">                                                                       </t>
    </r>
    <r>
      <rPr>
        <sz val="11"/>
        <color theme="1"/>
        <rFont val="AcadMtavr"/>
      </rPr>
      <t xml:space="preserve"> </t>
    </r>
    <r>
      <rPr>
        <sz val="18"/>
        <color theme="1"/>
        <rFont val="AcadMtavr"/>
      </rPr>
      <t xml:space="preserve"> 2021 wlis arSemdgari tenderebi</t>
    </r>
  </si>
  <si>
    <t>2021 წლის უარყოფითი შედეგით დასრულებული ტენდერები</t>
  </si>
  <si>
    <t>2021 წლის ელექტრონული ტენდერები</t>
  </si>
  <si>
    <t>NAT210000035</t>
  </si>
  <si>
    <t>ელექტრონული ტენდერი აუქციონის გარეშე (NAT)</t>
  </si>
  <si>
    <t>04.01.2021 26.01.2021</t>
  </si>
  <si>
    <t>17.02.2021</t>
  </si>
  <si>
    <t>01.03.2021    29.05.2021</t>
  </si>
  <si>
    <t>37</t>
  </si>
  <si>
    <t>შპს "ჯ და ჯ"</t>
  </si>
  <si>
    <t>45200000 - მთლიანი ან ნაწილობრივი სამშენებლო სამუშაოები და სამოქალაქო მშენებლობის სამუშაოები; 45233000 - გზატკეცილების, გზების მშენებლობა, საძირკვლის მომზადებისა და ზედა ფენის გადაგების სამუშაოები</t>
  </si>
  <si>
    <t>შესყიდვის ობიექტს წარმოადგენს: ხონის მუნიციპალიტეტის სოფ. საწულუკიძეოში წმ. ნინოს ქუჩისა და საწულუკიძეოს ცენტრის დამაკავშირებელი გზის მოასფალტება და სოფ. ნახახულევში პირველი და მე-10 ქუჩების (შიდა უბანი) მოასფალტება.</t>
  </si>
  <si>
    <t>შესყიდვის ობიექტს წარმოადგენს: ქ.ხონში, გორგასალის ქუჩის მეორე შესახვევის მოასფალტება, თამარ მეფის პირველი შესახვევისა და ჩიხის მოასფალტება, წერეთლის ქუჩის რეაბილიტაცია და შესახვევის მოასფალტება.</t>
  </si>
  <si>
    <t>NAT210000036</t>
  </si>
  <si>
    <t>36</t>
  </si>
  <si>
    <t>38</t>
  </si>
  <si>
    <t>NAT210000037</t>
  </si>
  <si>
    <t>შპს ,,ორიენტირი"</t>
  </si>
  <si>
    <t>სოფ. პატრა ჯიხაიშში სოფ. გოჩა ჯიხაიშისკენ მიმავალი გზისა და სოგ. გუბში მეორე ქუჩის მოასფალტება</t>
  </si>
  <si>
    <t>NAT210000883</t>
  </si>
  <si>
    <t>22.01.2021   01.02.2021</t>
  </si>
  <si>
    <t>71300000 - საინჟინრო მომსახურებები
 71320000 - საინჟინრო-საპროექტო მომსახურება</t>
  </si>
  <si>
    <t>შპს ,,ერკო"</t>
  </si>
  <si>
    <t>15.02.2021</t>
  </si>
  <si>
    <t>ხონის მუნიციპალიტეტში 2020-2023 წლების სამოქმედო გეგმაში შესატანი დასაპროექტებელი საგზაო ინფრასტრუქტურული პროექტების საპროექტო-სახარჯთაღრიცხვო დოკუმენტაციის (ექსპერტიზის დასკვნით) მომზადება.</t>
  </si>
  <si>
    <t>15.02.2021   15.05.2021</t>
  </si>
  <si>
    <t>NAT210000884</t>
  </si>
  <si>
    <t>შპს ,, გეომეფი"</t>
  </si>
  <si>
    <t>ხონის მუნიციპალიტეტში დასაპროექტებელი სხვადასხვა ობიექტების საპროექტო-სახარჯთაღრიცხვო დოკუმენტაციის (ექსპერტიზის დასკვნით) მომზადება.</t>
  </si>
  <si>
    <t>15.02.2021   15.04.2021</t>
  </si>
  <si>
    <t>NAT210001160</t>
  </si>
  <si>
    <t>26.01.2021   03.02.2021</t>
  </si>
  <si>
    <t>ხონის მუნიციპალიტეტის ბალანსზე რიცხული მანქანების რეცხვითი მომსახურება.</t>
  </si>
  <si>
    <t>50100000 - სატრანსპორტო საშუალებებისა და მათთან დაკავშირებული მოწყობილობების შეკეთება, ტექნიკური მომსახურება და მასთან დაკავშირებული მომსახურებები;  50112300 - მანქანის რეცხვა და მსგავსი მომსახურებები</t>
  </si>
  <si>
    <t>NAT210001266</t>
  </si>
  <si>
    <t>60100000 - საავტომობილო ტრანსპორტის მომსახურებები;  60170000 - სამგზავრო სატრანსპორტო საშუალებების დაქირავება მძღოლთან ერთად</t>
  </si>
  <si>
    <t>27.01.2021   04.02.2021</t>
  </si>
  <si>
    <t>10.02.2021</t>
  </si>
  <si>
    <t>10.02.2021   31.12.2021</t>
  </si>
  <si>
    <t>ინდ. მეწარმე ,,კახაბერ ჯურხაძეშპს"</t>
  </si>
  <si>
    <t>NAT210001535</t>
  </si>
  <si>
    <t>29.01.2021   08.02.2021</t>
  </si>
  <si>
    <t>12.02.2021</t>
  </si>
  <si>
    <t>პრეტენდენტმა არ დაასუსტა ტექნიკური დოკუმენტაცია.</t>
  </si>
  <si>
    <t>NAT210001627</t>
  </si>
  <si>
    <t>01.02.2021   10.02.2021</t>
  </si>
  <si>
    <t>30100000 - საოფისე მანქანა-დანადგარები, აღჭურვილობა და საკანცელარიო ნივთები, კომპიუტერების, პრინტერებისა და ავეჯის გარდა
 30141200 - მაგიდის კალკულატორები
 30190000 - სხვადასხვა საოფისე მოწყობილობა და საკანცელარიო ნივთები
 30192100 - საშლელები
 30192110 - მელანი
 30192121 - ბურთულიანი კალმები
 30192123 - ტუშიანი კალამი
 30192125 - მარკერები
 30192130 - ფანქრები
 30192133 - ფანქრის სათლელები
 30192153 - ტექსტური შტამპები
 30192160 - კორექტორები
 30193100 - მაგიდაზე დასადები ყუთი-ორგანაიზერები
 30193200 - სამაგიდე თაროები ან ორგანაიზერები
 30193400 - წიგნის დამჭერები
 30196200 - სამუშაო შეხვედრების ჩასანიშნი წიგნაკები და სათადარიგო ფურცლები
 30197110 - სტეპლერის ტყვიები
 30197120 - ჭიკარტები
 30197130 - საკანცელარიო სარჭები
 30197210 - რგოლებიანი სწრაფჩამკერები/ბაინდერები
 30197320 - სტეპლერები
 30197321 - ანტისტეპლერები
 30197330 - სახვრეტელები
 30197620 - საწერი ქაღალდი
 30197630 - საბეჭდი ქაღალდი
 30199230 - კონვერტები
 30199792 - კალენდრები</t>
  </si>
  <si>
    <t>NAT210001970</t>
  </si>
  <si>
    <t xml:space="preserve">03.02.2021  11.02.2021 </t>
  </si>
  <si>
    <t>71300000 - საინჟინრო მომსახურებები; 71354300 - მომსახურებები საკადასტრო აზომვების სფეროში</t>
  </si>
  <si>
    <t>ინდ. მეწარმე ,,დავითი გოგსაძე"</t>
  </si>
  <si>
    <t>17.02.2021   31.12.2021</t>
  </si>
  <si>
    <t>NAT210002065</t>
  </si>
  <si>
    <t xml:space="preserve">04.02.2021  26.02.2021 </t>
  </si>
  <si>
    <t>NAT210002248</t>
  </si>
  <si>
    <t>05.02.2021   15.02.2021</t>
  </si>
  <si>
    <t>ხონის მუნიციპალიტეტის მერიის ბალანსზე რიცხული ავტოსატრანსპორტო საშუალებების მიცუბისი-ენდევორი 3.0 ბენზინი 2008წ; ტოიოტა კოროლა 1.6 2008წ მექანიკა;მიცუბისი-პაჯერო 3.0 ბენზინი 2008წ; ტოიოტა 4რანნერ 3,4 გამოშვების წელი 1998 წ; შეკეთება</t>
  </si>
  <si>
    <t>NAT210003191</t>
  </si>
  <si>
    <t>17.02.2021  25.02.2021</t>
  </si>
  <si>
    <t>NAT210003193</t>
  </si>
  <si>
    <t>60100000 - საავტომობილო ტრანსპორტის მომსახურებები; 60170000 - სამგზავრო სატრანსპორტო საშუალებების დაქირავება მძღოლთან ერთად</t>
  </si>
  <si>
    <t>NAT210011705</t>
  </si>
  <si>
    <t>20.07.2021</t>
  </si>
  <si>
    <t>სოფლის მხარდაჭერის პროგრამის ფარგლებში, ხონის მუნიციპალიტეტის ადმინისტრაციულ ერთეულებში: მათხოჯი, ნახახულევი, დედალაური, კუხი და გუბი საგზაო ინფრასტრუქტურის მოწყობა,</t>
  </si>
  <si>
    <t>NAT210011712</t>
  </si>
  <si>
    <t>100% - პროგრამები სახელმწიფო ბიუჯეტიდან</t>
  </si>
  <si>
    <t>28.06.2021 	09.07.2021</t>
  </si>
  <si>
    <t>სოფლის მხარდაჭერის პროგრამის ფარგლებში, ხონის მუნიციპალიტეტის ადმინისტრაციულ ერთეულებში: კინჩხა, ნახახულევი, კუხი და ივანდიდი სტადიონების, სკვერების მოწყობისა და ატრაქციონების მოწყობა</t>
  </si>
  <si>
    <t>45100000 - სამშენებლო უბნის მოსამზადებელი სამუშაოები; 45112720 - სპორტული მოედნებისა და დასასვენებელი ტერიტორიების მოწყობის სამუშაოები</t>
  </si>
  <si>
    <t>09.07.2021</t>
  </si>
  <si>
    <t>34100000 - ავტოსატრანსპორტო საშუალებები
 34110000 - მსუბუქი ავტომანქანები
 34111200 - სედანები</t>
  </si>
  <si>
    <t>NAT210021866</t>
  </si>
  <si>
    <t>18.11.2021 	29.11.2021</t>
  </si>
  <si>
    <t>07.12.2021</t>
  </si>
  <si>
    <t>ერთი ცალი მსუბუქი ავტომობილის შესყიდვა.</t>
  </si>
  <si>
    <t xml:space="preserve">17.02.2021                         	               25.02.2021 </t>
  </si>
  <si>
    <t>NAT210006695</t>
  </si>
  <si>
    <t>13.04.2021 	21.04.2021</t>
  </si>
  <si>
    <t>15800000 - სხვადასხვა საკვები პროდუქტი</t>
  </si>
  <si>
    <t>აღდგომის ბრწყინვალე დღესასწაულთან დაკავშირებით, ეკონომიურად განსაკუთრებით შეჭირვებულ მდგომარეობაში მყოფი 400 ოჯახისთვის სადღესასწაულო ნობათის მოწოდების უზრუნველყოფა.</t>
  </si>
  <si>
    <t>ხონის მუნიციპალიტეტის სარგებლობაში არსებული პრინტერის კარტრიჯების შეძენის უზრუნველყოფა.</t>
  </si>
  <si>
    <t>NAT210010175</t>
  </si>
  <si>
    <t xml:space="preserve">07.06.2021 	15.06.2021 </t>
  </si>
  <si>
    <t>30100000 - საოფისე მანქანა-დანადგარები, აღჭურვილობა და საკანცელარიო ნივთები, კომპიუტერების, პრინტერებისა და ავეჯის გარდა
 30125100 - ტონერიანი კარტრიჯები</t>
  </si>
  <si>
    <t>NAT210011707</t>
  </si>
  <si>
    <t>სოფლის მხარდაჭერის პროგრამის ფარგლებში, ხონის მუნიციპალიტეტის ადმინისტრაციულ ერთეულებში: გორდში, მათხოჯში, ქუტირსა და გოჩა ჯიხაიშში სარეაბილიტაციო სამუშაოები.</t>
  </si>
  <si>
    <t>NAT210012980</t>
  </si>
  <si>
    <t>15.07.2021 	26.07.2021</t>
  </si>
  <si>
    <t>NAT210013205</t>
  </si>
  <si>
    <t>45100000 - სამშენებლო უბნის მოსამზადებელი სამუშაოები;  45112720 - სპორტული მოედნებისა და დასასვენებელი ტერიტორიების მოწყობის სამუშაოები</t>
  </si>
  <si>
    <t>19.07.2021 	30.07.2021</t>
  </si>
  <si>
    <t>NAT210013208</t>
  </si>
  <si>
    <t>სპეციალური დანიშნულების ავტოსატრანსპორტო საშუალების (ამწე კალათა) შესყიდვა</t>
  </si>
  <si>
    <t>34100000 - ავტოსატრანსპორტო საშუალებები; 34144000 - სპეციალური დანიშნულების ავტოსატრანსპორტო საშუალებები</t>
  </si>
  <si>
    <t>19.07.2021 	29.07.2021</t>
  </si>
  <si>
    <t>NAT210013637</t>
  </si>
  <si>
    <t>ქ. ხონის, N1 საბავშვო ბაღის და დ. კაკაბაძის სახელობის ხონის სამხატვრო სკოლის შემოღობვის სარეაბილიტაციო სამუშაოები.</t>
  </si>
  <si>
    <t>45300000 - სამშენებლო-სამონტაჟო სამუშაოები
 45340000 - ღობეების, მოაჯირებისა და დამცავი მოწყობილობების მონტაჟი</t>
  </si>
  <si>
    <t>23.07.2021 	03.08.2021</t>
  </si>
  <si>
    <t>NAT210014076</t>
  </si>
  <si>
    <t>29.07.2021 	09.08.2021</t>
  </si>
  <si>
    <t>12.08.2021 	23.08.2021</t>
  </si>
  <si>
    <t>NAT210015391</t>
  </si>
  <si>
    <t>NAT210017418</t>
  </si>
  <si>
    <t>ქ. ხონში, დევნილთა დასახლებში, ომში დაღუპულთა მემორიალის სარეაბილიტაციო სამუშაოები.</t>
  </si>
  <si>
    <t>45200000 - მთლიანი ან ნაწილობრივი სამშენებლო სამუშაოები და სამოქალაქო მშენებლობის სამუშაოები
 45212314 - ისტორიული ძეგლის ან მემორიალის მშენებლობა</t>
  </si>
  <si>
    <t>08.09.2021 	20.09.2021</t>
  </si>
  <si>
    <t>NAT210022788</t>
  </si>
  <si>
    <t>ხონის მუნიციპალიტეტში მცხოვრები ეკონომიურად განსაკუთრებით შეჭირვებულ მდგომარეობაში მყოფ ოჯახებისთვის, საახალწლო დღესასწაულთან დაკავშირებით სადღესასწაულო ნობათის შეძენა (450 ცალი).</t>
  </si>
  <si>
    <t>30.11.2021 	08.12.2021</t>
  </si>
  <si>
    <t>მოსახლეობის უფასო ტრანსპორტირება ძეძილეთის ტერიტორიული ერთეულის სოფლებიდან ხონის მუნიციპალიტეტის ცენტრამდე (ქ.ხონი), მარშრუტით: ს.ძეძილეთი-ს.ნოღა-ქ.ხონი და უკან, ყოველი კვირის ოთხშაბათს</t>
  </si>
  <si>
    <t>NAT210022794</t>
  </si>
  <si>
    <t>NAT210022879</t>
  </si>
  <si>
    <t>01.12.2021 	09.12.2021</t>
  </si>
  <si>
    <t>ერთი ერთეული მსუბუქი ავტომობილის შესყიდვა.</t>
  </si>
  <si>
    <t>79700000 - გამოძიებასა და უსაფრთხოებასთან დაკავშირებული მომსახურებები; 79713000 - დაცვის მომსახურება</t>
  </si>
  <si>
    <t>ხონის მუნიციპალიტეტში მერიის, საკრებულოს და სამხედრო აღრიცხვისა და გაწვევის სამსახურის ადმინისტრაციული შენობების და მასში მდებარე მატერიალური ფასეულობების დაცვითი მომსახურეობა.</t>
  </si>
  <si>
    <t xml:space="preserve">	NAT210024052</t>
  </si>
  <si>
    <t xml:space="preserve">10.12.2021 	20.12.2021 </t>
  </si>
  <si>
    <t>NAT210017801</t>
  </si>
  <si>
    <t>13.09.2021 	21.09.2021</t>
  </si>
  <si>
    <t>ქ. ხონში, ბაგრატიონის ქ. N11 და N13 მრავალსართულიანი საერთო საცხოვრებელი ბინების ეზოების მოწესრიგების, საბავშვო ატრაქციონისა და მინი სტადიონის მოსაწყობად საჭირო საპროექტო-სახარჯთაღრიცხვო დოკუმენტაციის მომზადება.</t>
  </si>
  <si>
    <t>NAT210020863</t>
  </si>
  <si>
    <t>04.11.2021 	15.11.2021</t>
  </si>
  <si>
    <t>ქ. ხონის, N1 საბავშვო ბაღის და დ. კაკაბაძის სახელობის ხონის სამხატვრო სკოლის შემოღობვის სარეაბილიტაციო სამუშაოები</t>
  </si>
  <si>
    <t>45300000 - სამშენებლო-სამონტაჟო სამუშაოები; 45340000 - ღობეების, მოაჯირებისა და დამცავი მოწყობილობების მონტაჟი</t>
  </si>
  <si>
    <t>NAT210022036</t>
  </si>
  <si>
    <t>22.11.2021 	30.11.2021</t>
  </si>
  <si>
    <t>25.03.2021</t>
  </si>
  <si>
    <t xml:space="preserve">25.03.2022  23.04.2021
</t>
  </si>
  <si>
    <t>შპს „ჯო და ჯა“</t>
  </si>
  <si>
    <t>23.02.2021</t>
  </si>
  <si>
    <t>23.02.2021 31.12.2021</t>
  </si>
  <si>
    <t>შპს მეგა შოპი</t>
  </si>
  <si>
    <t>23.02.2021  31.12.2021</t>
  </si>
  <si>
    <t>შპს იმერი-მოტორსი</t>
  </si>
  <si>
    <t>05.03.2021</t>
  </si>
  <si>
    <t>05.03.2021  31.12.2021</t>
  </si>
  <si>
    <t>შპს თრეველ სერვის ჯორჯია</t>
  </si>
  <si>
    <t>კარტრიჯების მოწოდება.</t>
  </si>
  <si>
    <t>NAT210003848</t>
  </si>
  <si>
    <t>01.03.2021 	09.03.2021</t>
  </si>
  <si>
    <t>30100000 - საოფისე მანქანა-დანადგარები, აღჭურვილობა და საკანცელარიო ნივთები, კომპიუტერების, პრინტერებისა და ავეჯის გარდა; 30125100 - ტონერიანი კარტრიჯები</t>
  </si>
  <si>
    <t>14.04.2021</t>
  </si>
  <si>
    <t>14.04.2021   31.12.2021</t>
  </si>
  <si>
    <t>შპს ქართული ოფისი</t>
  </si>
  <si>
    <t>NAT210004043</t>
  </si>
  <si>
    <t>02.03.2021 	10.03.2021</t>
  </si>
  <si>
    <t>ხონის სათემო განათლების ცენტრის ადმინისტრაციული შენობის დაცვითი მომსახურეობის შესყიდვის უზრუნველყოფა.</t>
  </si>
  <si>
    <t>19.03.2021</t>
  </si>
  <si>
    <t>19.03.2021   16 06.2021</t>
  </si>
  <si>
    <t>შპს „უსაფრთხოების კომპანია ტიგონისი“</t>
  </si>
  <si>
    <t>NAT210005551</t>
  </si>
  <si>
    <t>ხონის მუნიციპალიტეტის, სოფელ ხიდში ტურისტულ ლოკაციასთან (დიდღვაბუნას ტბა) სავალ გზაზე ბეტონის საფარის მოწყობად საჭირო საპროექტო-სახარჯთაღრიცხვო დოკუმენტაციის მომზადება.</t>
  </si>
  <si>
    <t>20.04.2021</t>
  </si>
  <si>
    <t>20.04.2021  19.05.2021</t>
  </si>
  <si>
    <t>შპს „სანდო“</t>
  </si>
  <si>
    <t>NAT210005553</t>
  </si>
  <si>
    <t>39100000 - ავეჯი; 39112000 - სკამები
 39113100 - სავარძლები
 39121100 - საწერი მაგიდები
 39132100 - დოკუმენტების შესანახი კარადები</t>
  </si>
  <si>
    <t>საოფისე ავეჯის შესყიდვა</t>
  </si>
  <si>
    <t>25.03.2021 	02.04.2021</t>
  </si>
  <si>
    <t>25.03.2021	 02.04.2021</t>
  </si>
  <si>
    <t>13.04.2021</t>
  </si>
  <si>
    <t>შპს N&amp;G</t>
  </si>
  <si>
    <t>13.04.2021   02.05.2021</t>
  </si>
  <si>
    <t>NAT210005922</t>
  </si>
  <si>
    <t>31.03.2021 	08.04.2021</t>
  </si>
  <si>
    <t>ხონის მუნიციპალიტეტის ადმინისტრაციული ერთეულებში მერის წარმომადგენლების სამუშაო ოთახების დაცვითი მომსახურება ელექტრო საგანგაშო სიგნალიზაციის გამოყენებით.</t>
  </si>
  <si>
    <t>23.04.2021</t>
  </si>
  <si>
    <t>23.04.2021   31.12.2021</t>
  </si>
  <si>
    <t>შპს აბ სოლუშენ სექიურითი ჯორჯია</t>
  </si>
  <si>
    <t>NAT210007543</t>
  </si>
  <si>
    <t>23.04.2021 	14.05.2021</t>
  </si>
  <si>
    <t>45200000 - მთლიანი ან ნაწილობრივი სამშენებლო სამუშაოები და სამოქალაქო მშენებლობის სამუშაოები
 45233000 - გზატკეცილების, გზების მშენებლობა, საძირკვლის მომზადებისა და ზედა ფენის გადაგების სამუშაოები</t>
  </si>
  <si>
    <t>შესყიდვის ობიექტს წარმოადგენს: ხონის მუნიციპალიტეტში, კინჩხის ადმინისტრაციულ ერთეულში - ქვედა კინჩხა, ზედა კინჩხა, კინჩხაფერდში საუბნო გზებზე ბეტონის საფარის მოწყობის სამუშაოები.</t>
  </si>
  <si>
    <t>02.07.2021</t>
  </si>
  <si>
    <t>შპს ჯთბ გოლდენ ეიჯ</t>
  </si>
  <si>
    <t>NAT210008458</t>
  </si>
  <si>
    <t>13.05.2021 	21.05.2021</t>
  </si>
  <si>
    <t>ქ. ხონის N1 საბავშვო ბაღის შემოღობვის სარეაბილიტაციო
სამუშაოებისათვის საპროექტო-სახარჯთაღრიცხვო დოკუმენტაციის მომზადება.</t>
  </si>
  <si>
    <t>71300000 - საინჟინრო მომსახურებები</t>
  </si>
  <si>
    <t>01.06.2021</t>
  </si>
  <si>
    <t>ინდ. მეწარმე ხვიჩა აშორდია</t>
  </si>
  <si>
    <t>01.06.2021   07.06.2021</t>
  </si>
  <si>
    <t>NAT210008746</t>
  </si>
  <si>
    <t>71200000 - არქიტექტურული და მასთან დაკავშირებული მომსახურებები
 71247000 - სამშენებლო სამუშაოების ზედამხედველობა</t>
  </si>
  <si>
    <t>2021 წლის განმავლობაში განსახორციელებელი 50 000 ლარზე მეტი ღირებულების ინფრასტრუქტურული ობიექტების სამშენებლო სამუშაოებზე საზედამხედველო მომსახურების გაწევა, ასევე, 2021 წელში დაწყებული და მრავალწლიანი სამშენებლო სამუშაოების საზედამხედველო მომსახურება სამუშაოების დასრულებამდე.</t>
  </si>
  <si>
    <t>18.05.2021 	27.05.2021</t>
  </si>
  <si>
    <t>10.06.2021</t>
  </si>
  <si>
    <t>10.06.2021  31.12.2021</t>
  </si>
  <si>
    <t>შპს ჯეოექსპერტი</t>
  </si>
  <si>
    <t>NAT210009680</t>
  </si>
  <si>
    <t>01.06.2021     22.06.2021</t>
  </si>
  <si>
    <t>21.07.2021</t>
  </si>
  <si>
    <t>21.07.2021    28.09.2021</t>
  </si>
  <si>
    <t>შპს „ჯ და ჯ“</t>
  </si>
  <si>
    <t xml:space="preserve"> ქ. ხონში, თაყაიშვილის ქუჩის პირველი შესახვევისა და პირველი ჩიხის, ჯაფარიძის ქუჩის და დევნილთა დასახლებაში, კულტურის ცენტრის მიმდებარე ტერიტორიისა და #2 ბაღის დამაკავშირებელი გზის მოასფალტების სამუშაოები.</t>
  </si>
  <si>
    <t>NAT210009683</t>
  </si>
  <si>
    <t>სოფ. მათხოჯში მე-9 ქუჩისა (მელაძეების უბანი) და სოფ. გოჩა ჯიხაიშში, გოგავების უბანში შიდა სასოფლო გზის მოასფალტების სამუშაოები.</t>
  </si>
  <si>
    <t>NAT210009689</t>
  </si>
  <si>
    <t>ხონის მუნიციპალიტეტში სოფ. დედალაურში გზის მოსაფალტების გაგრძელებისა და ხონი-წყალტუბოს მე-12 კმ-დან სოფ. დედალაურის ცენტრამდე მიმავალი გზის მოასფალტების სამუშაოები.</t>
  </si>
  <si>
    <t>01.06.2021    22.06.2021</t>
  </si>
  <si>
    <t>665211 </t>
  </si>
  <si>
    <t>14.07.2021</t>
  </si>
  <si>
    <t>14.07.2021        21.09.2021</t>
  </si>
  <si>
    <t>NAT210009707</t>
  </si>
  <si>
    <t>01.06.2021    09.07.2021</t>
  </si>
  <si>
    <t>02.08.2021</t>
  </si>
  <si>
    <t>02.08.2021       10.10.2021</t>
  </si>
  <si>
    <t>შპს "ინდიკო"</t>
  </si>
  <si>
    <t>ხონის მუნიციპალიტეტში სოფელ პატარა კუხში მეორე ქუჩის და სოფ. გვაზაური-ღანირის დამაკავშირებელი გზის მოასფალტების დასრულების სამუშაოები.</t>
  </si>
  <si>
    <t>NAT210010237</t>
  </si>
  <si>
    <t>07.06.2021    18.06.2021</t>
  </si>
  <si>
    <t>2132 </t>
  </si>
  <si>
    <t>29.06.2021</t>
  </si>
  <si>
    <t>26.06.2021     18.07.2021</t>
  </si>
  <si>
    <t>45400000 - შენობის დასრულების სამუშაოები</t>
  </si>
  <si>
    <t> სოფელ ქუტირის და სოფელ კუხის საჯარო სკოლების სპორტული დარბაზებისა და დამხმარე სათავსოების რეაბილიტაცია.</t>
  </si>
  <si>
    <t>NAT210010976</t>
  </si>
  <si>
    <t>სოფელ ქუტირის და სოფელ კუხის საჯარო სკოლების სპორტული დარბაზებისა და დამხმარე სათავსოების რეაბილიტაცია.</t>
  </si>
  <si>
    <t>შპს "სანდო"</t>
  </si>
  <si>
    <t>13.07.2021</t>
  </si>
  <si>
    <t>13.07.21      21.08.2021</t>
  </si>
  <si>
    <t>17.06.2021     28.06.2021</t>
  </si>
  <si>
    <t>NAT210011624</t>
  </si>
  <si>
    <t>25.06.2021   06.07.2021</t>
  </si>
  <si>
    <t> 30100000 - საოფისე მანქანა-დანადგარები, აღჭურვილობა და საკანცელარიო ნივთები, კომპიუტერების, პრინტერებისა და ავეჯის გარდა,   30125100 - ტონერიანი კარტრიჯები</t>
  </si>
  <si>
    <t>ხონის მუნიციპალიტეტის სარგებლობაში არსებული პრინტერის კარტრიჯების შეძენის უზრუნველყოფა</t>
  </si>
  <si>
    <t>23.07.2021</t>
  </si>
  <si>
    <t>23.07.2021      06.08.2021</t>
  </si>
  <si>
    <t>შპს "ულტრა"</t>
  </si>
  <si>
    <t>100% - ადგილობრივი თვითმართველი ერთეულის ბიუჯეტი</t>
  </si>
  <si>
    <t>NAT210011625</t>
  </si>
  <si>
    <t>25.06.2021    05.07.2021</t>
  </si>
  <si>
    <t>44100000 - სამშენებლო მასალები და დამხმარე სამშენებლო მასალები 44112400 - სახურავი</t>
  </si>
  <si>
    <t>19.07.2021</t>
  </si>
  <si>
    <t> შპს "ფოლადის სახლი"</t>
  </si>
  <si>
    <t>19.07.2021     30.07.2021</t>
  </si>
  <si>
    <t>NAT210011708</t>
  </si>
  <si>
    <t>100% პროგრამები სახელმწიფო ბიუჯეტიდან</t>
  </si>
  <si>
    <t>28.06.2021   09.07.2021</t>
  </si>
  <si>
    <t>27.07.2021</t>
  </si>
  <si>
    <t xml:space="preserve">  27.07.2021      24.09.2021</t>
  </si>
  <si>
    <t>, შპს „ხონის საგზაო“</t>
  </si>
  <si>
    <t>სოფლის მხარდაჭერის პროგრამის ფარგლებში, ხონის მუნიციპალიტეტის ადმინისტრაციულ ერთეულებში: კინჩხა, გორდი, ძეძილეთი და მათხოჯი საგზაო ინფრასტრუქტურის მოწყობა,</t>
  </si>
  <si>
    <t>ხონის მუნიციპალიტეტის ტერიტორიაზე მდებარე დაზიანებული საცხოვრებელი სახლებისთვის სახურავის მასალის შეძენა-მოწოდება.</t>
  </si>
  <si>
    <t>NAT210011888</t>
  </si>
  <si>
    <t>30.06.2021   12.07.2021</t>
  </si>
  <si>
    <t>45300000 - სამშენებლო-სამონტაჟო სამუშაოები</t>
  </si>
  <si>
    <t>23.07.2021     26.08.2021</t>
  </si>
  <si>
    <t>, შპს „გჯ2019“</t>
  </si>
  <si>
    <t>NAT210013607</t>
  </si>
  <si>
    <t>სოფლის მხარდაჭერის პროგრამის ფარგლებში, ხონის მუნიციპალიტეტის ადმინისტრაციულ ერთეულებში: მათხოჯი, ნახახულევი, დედალაური, კუხი და გუბი საგზაო ინფრასტრუქტურის მოწყობა</t>
  </si>
  <si>
    <t>23.07.2021    04.08.2021</t>
  </si>
  <si>
    <t>სოფლის მხარდაჭერის პროგრამის ფარგლებში, ხონის მუნიციპალიტეტის ადმინისტრაციულ ერთეულებში: მათხოჯში, კუხში, ქუტირსა და გუბში გარე განათების სისტემების მოწყობა</t>
  </si>
  <si>
    <t>NAT210013922</t>
  </si>
  <si>
    <t>27.07.2021   06.08.2021</t>
  </si>
  <si>
    <t>19.08.2021</t>
  </si>
  <si>
    <t>შპს "ვაკო"</t>
  </si>
  <si>
    <t>45200000 - მთლიანი ან ნაწილობრივი სამშენებლო სამუშაოები და სამოქალაქო მშენებლობის სამუშაოებ</t>
  </si>
  <si>
    <t> 20.08.2021</t>
  </si>
  <si>
    <t> 20.08.2021    05.09.2021</t>
  </si>
  <si>
    <t>შპს "იურო"</t>
  </si>
  <si>
    <t>სოფლის მხარდაჭერის პროგრამის ფარგლებში სხვადასხვა სამშენებლო მასალებისა და დამხმარე სამშენებლო მასალების შესყიდვა</t>
  </si>
  <si>
    <t>44100000 - სამშენებლო მასალები და დამხმარე სამშენებლო მასალები44111200 - ცემენტი,44113140 - საგზაო ღორღი,44163100 - მილები</t>
  </si>
  <si>
    <t>19.08.2021     17.10.2021</t>
  </si>
  <si>
    <t>NAT210014066</t>
  </si>
  <si>
    <t>29.07.2021    06.08.2021</t>
  </si>
  <si>
    <t>შპს "ელ შოპი"</t>
  </si>
  <si>
    <t>4`800.00</t>
  </si>
  <si>
    <t>ხონის მუნიციპალიტეტის მერიის ადმინისტრაციული შენობისა და საგანგებო სიტუაციების კოორდინაციისა და გადაუდებელი დახმარების ცენტრის ხონის რაიონული სამსახურის შენობებისთვის კონდიციონერების (გამათბობელ-გამაგრილებელი) მოწოდება-მონტაჟის შესყიდვა.</t>
  </si>
  <si>
    <t>NAT210014067</t>
  </si>
  <si>
    <t>29.07.2021   06.08.2021</t>
  </si>
  <si>
    <t>3`400.00</t>
  </si>
  <si>
    <t>16.08.2021</t>
  </si>
  <si>
    <t> 42500000 - გამაგრილებელი და სავენტილაციო მოწყობილობები42512200 - კედლის კონდიციონერები</t>
  </si>
  <si>
    <t>16.08.2021  25.08.2021</t>
  </si>
  <si>
    <t>16.08.2021    31.01.2022</t>
  </si>
  <si>
    <t>79700000 - გამოძიებასა და უსაფრთხოებასთან დაკავშირებული მომსახურებები,79713000 - დაცვის მომსახურება</t>
  </si>
  <si>
    <t>ხონის სათემო განათლების ცენტრის ადმინისტრაციული შენობის დაცვითი მომსახურეობის შესყიდვა.</t>
  </si>
  <si>
    <t>NAT210014626</t>
  </si>
  <si>
    <t>34100000 - ავტოსატრანსპორტო საშუალებები</t>
  </si>
  <si>
    <t>შპს მარი2014</t>
  </si>
  <si>
    <t>74000 </t>
  </si>
  <si>
    <t>23.08.2021</t>
  </si>
  <si>
    <t>NAT210015392</t>
  </si>
  <si>
    <t>12.08.2021   23.08.2021</t>
  </si>
  <si>
    <t>სოფ. მათხოჯში ფილიების უბანში და სოფ. ახალშენში ნამაშევის უბანში გზების მოასფალტება</t>
  </si>
  <si>
    <t>45200000 - მთლიანი ან ნაწილობრივი სამშენებლო სამუშაოები და სამოქალაქო მშენებლობის სამუშაოები 45233000 - გზატკეცილების, გზების მშენებლობა, საძირკვლის მომზადებისა და ზედა ფენის გადაგების სამუშაოები
,</t>
  </si>
  <si>
    <t>04.08.2021   12.08.2021</t>
  </si>
  <si>
    <t>213601 </t>
  </si>
  <si>
    <t>14.09.2021</t>
  </si>
  <si>
    <t>14.09.2021  23.10.2021</t>
  </si>
  <si>
    <t>NAT210016272</t>
  </si>
  <si>
    <t>24.08.2021    01.09.2021</t>
  </si>
  <si>
    <t>16.09.2021</t>
  </si>
  <si>
    <t> 16`496.00</t>
  </si>
  <si>
    <t>16.09.2021     31.12.2021</t>
  </si>
  <si>
    <t>ხონის მუნიციპალიტეტის გზების საპროექტო-სახარჯთაღრიცხვო დოკუმენტაციის (ექსპერტიზის დასკვნით) მომზადება.</t>
  </si>
  <si>
    <t>NAT210017133</t>
  </si>
  <si>
    <t>03.09.2021   24.09.2021</t>
  </si>
  <si>
    <t>ხონის მუნიციპალიტეტის, გუბის ადმინისტრაციულ ერთეულში ახალგაზრდული მულტიფუნქციური ცენტრის რეაბილიტაცია.</t>
  </si>
  <si>
    <t>შპს "მშენჯგუფი 2007"</t>
  </si>
  <si>
    <t>18.10.2021</t>
  </si>
  <si>
    <t>239`409.00</t>
  </si>
  <si>
    <t>NAT210017134</t>
  </si>
  <si>
    <t>03.09.2021    24.09.2021</t>
  </si>
  <si>
    <t>10.01.2022</t>
  </si>
  <si>
    <t>10.01.2022         29.04.2022</t>
  </si>
  <si>
    <t> შპს "მეკა"</t>
  </si>
  <si>
    <t> 45200000 - მთლიანი ან ნაწილობრივი სამშენებლო სამუშაოები და სამოქალაქო მშენებლობის სამუშაოები45233000 - გზატკეცილების, გზების მშენებლობა, საძირკვლის მომზადებისა და ზედა ფენის გადაგების სამუშაოები</t>
  </si>
  <si>
    <t>ხონის მუნიციპალიტეტში, სოფ. ხიდში ტურისტულ ლოკაციამდე - დიდღვაბუნას ტბამდე მისასვლელი საგზაო ინფრასტრუქტურის მოწყობა.</t>
  </si>
  <si>
    <t>18.10.2021    05.01.2022</t>
  </si>
  <si>
    <t>NAT210017135</t>
  </si>
  <si>
    <t>19.10.2021</t>
  </si>
  <si>
    <t xml:space="preserve">19.10.2021   - 2021 წლის 27 ნოემბრის ჩათვლით, ხოლო დარჩენილი სამუშაოების შესრულება
განხორციელდეს 2022 წლის პირველი მარტიდან 50 კალენდარული დღეში - 2022 წლის 19 აპრილის
ჩათვლით.
</t>
  </si>
  <si>
    <t>სოფელ ივანდიდში მე-2 და მე-13 ქუჩების მოასფალტების სამუშაოები</t>
  </si>
  <si>
    <t>NAT210017270</t>
  </si>
  <si>
    <t>06.09.2021  17.09.2021</t>
  </si>
  <si>
    <t>08.10.2021</t>
  </si>
  <si>
    <t>08.10.2021    06.11.2021</t>
  </si>
  <si>
    <t>შპს "უსაფრთხო ქალაქი"</t>
  </si>
  <si>
    <t>სოფლის მხარდაჭერის პროგრამის ფარგლებში, ხონის მუნიციპალიტეტის სოფ. გოჩა-ჯიხაიშში ამბულატორიის შენობის სახურავის რეაბილიტაცია და მიმდებარედ დაზიანებული ბოგირის შეკეთება.</t>
  </si>
  <si>
    <t>NAT210017274</t>
  </si>
  <si>
    <t>სოფლის მხარდაჭერის პროგრამის ფარგლებში, ხონის მუნიციპალიტეტის სოფლებში: ახალშენი, ნახახულევსა და კუხში სტადიონებისა და ატრაქციონების მოწყობა.</t>
  </si>
  <si>
    <t>45100000 - სამშენებლო უბნის მოსამზადებელი სამუშაოები  45112720 - სპორტული მოედნებისა და დასასვენებელი ტერიტორიების მოწყობის სამუშაოები</t>
  </si>
  <si>
    <t>07.12.2021     27.11.2021</t>
  </si>
  <si>
    <t>შპს" იურო"</t>
  </si>
  <si>
    <t>NAT210017276</t>
  </si>
  <si>
    <t>06.09.2021   17.09.2021</t>
  </si>
  <si>
    <t> 45100000 - სამშენებლო უბნის მოსამზადებელი სამუშაოები 45112720 - სპორტული მოედნებისა და დასასვენებელი ტერიტორიების მოწყობის სამუშაოები</t>
  </si>
  <si>
    <t>სოფლის მხარდაჭერის პროგრამის ფარგლებში, ხონის მუნიციპალიტეტის სოფლებში: ივანდიდი, საწულუკიძეო, კონტუათსა და კინჩხაში სკვერების მოწყობა.</t>
  </si>
  <si>
    <t>შპს ნოვა</t>
  </si>
  <si>
    <t>შპს "ნოვა"</t>
  </si>
  <si>
    <t>29.09.2021</t>
  </si>
  <si>
    <t>29.09.2021   27.11.2021</t>
  </si>
  <si>
    <t>NAT210017316</t>
  </si>
  <si>
    <t>07.09.2021  28.09.2021</t>
  </si>
  <si>
    <t>ხონის ცენტრალური ბულვარის სარეაბილიტაციო სამუშაოები</t>
  </si>
  <si>
    <t>45100000 - სამშენებლო უბნის მოსამზადებელი სამუშაოები45112711 - პარკების მოწყობის სამუშაოები45112723 - სათამაშო მოედნების მოწყობის სამუშაოები</t>
  </si>
  <si>
    <t>13.12.2021</t>
  </si>
  <si>
    <t xml:space="preserve">13.12.2021  : 2021 წელს - ხელშეკრულების გაფორმების თარიღიდან 19
კალენდარული დღე, 2022 წლის პირველი იანვრიდან 221 კალენდარული დღის ვადაში, 2022 წლის 10
აგვისტოს ჩათვლით. </t>
  </si>
  <si>
    <t>NAT210017812</t>
  </si>
  <si>
    <t>13.09.2021  21.09.2021</t>
  </si>
  <si>
    <t>71200000 - არქიტექტურული და მასთან დაკავშირებული მომსახურებები71247000 - სამშენებლო სამუშაოების ზედამხედველობა</t>
  </si>
  <si>
    <t>2021-2022 წლების განმავლობაში ხონის მუნიციპალიტეტში განსახორციელებელი ინფრასტრუქტურული ობიექტების სამშენებლო სამუშაოებზე საზედამხედველო მომსახურების გაწევა, ასევე, 2021-2022 წელში დაწყებული და მრავალწლიანი სამშენებლო სამუშაოების საზედამხედველო მომსახურება სამუშაოების დასრულებამდე.</t>
  </si>
  <si>
    <t> 29.09.2021</t>
  </si>
  <si>
    <t> 29.09.2021      31.12.2022</t>
  </si>
  <si>
    <t>შპს ,,საინჟინრო მონიტორინგის ჯგუფი“</t>
  </si>
  <si>
    <t>შპს "მ.მ.'</t>
  </si>
  <si>
    <t>NAT210018583</t>
  </si>
  <si>
    <t>ქ. ხონში, დევნილთა დასახლებში, ომში დაღუპულთა მემორიალის სარეაბილიტაციო სამუშაოები</t>
  </si>
  <si>
    <t>23.09.2021   15.10.2021</t>
  </si>
  <si>
    <t>45200000 - მთლიანი ან ნაწილობრივი სამშენებლო სამუშაოები და სამოქალაქო მშენებლობის სამუშაოები5212314 - ისტორიული ძეგლის ან მემორიალის მშენებლობა</t>
  </si>
  <si>
    <t>remontali l.t.d.</t>
  </si>
  <si>
    <t>26.10.2021</t>
  </si>
  <si>
    <t>NAT210020862</t>
  </si>
  <si>
    <t>04.11.2021  12.11.2021</t>
  </si>
  <si>
    <t>18.11.2021  27.11.2021</t>
  </si>
  <si>
    <t>ინდივიდუალური მეწარმე „ხვიჩა აშორდია“</t>
  </si>
  <si>
    <t xml:space="preserve">18.11.2021  </t>
  </si>
  <si>
    <t>71300000 - საინჟინრო მომსახურებები 71320000 - საინჟინრო-საპროექტო მომსახურება</t>
  </si>
  <si>
    <t>26.10.2021   24.11.2021</t>
  </si>
  <si>
    <t>NAT210020940</t>
  </si>
  <si>
    <t>05.11.2021 15.11.2021</t>
  </si>
  <si>
    <t>71300000 - საინჟინრო მომსახურებები71320000 - საინჟინრო-საპროექტო მომსახურება</t>
  </si>
  <si>
    <t>ხონის მუნიციპალიტეტის სოფ. პატარა კუხში, მე-3-ე და მე-2-ე ქუჩების დამაკავშირებელი გზის რეაბილიტაციის საპროექტო-სახარჯთაღრიცხვო დოკუმენტაციის მომზადება (ექსპერტიზის დასკვნით).</t>
  </si>
  <si>
    <t>შპს ნიუ როუდ პროჯექტ</t>
  </si>
  <si>
    <t>19.11.2021</t>
  </si>
  <si>
    <t>NAT210021290</t>
  </si>
  <si>
    <t>11.11.2021  22.11.2021</t>
  </si>
  <si>
    <t>03.12.2021</t>
  </si>
  <si>
    <t>03.12.2021     17.11.2021</t>
  </si>
  <si>
    <t>ხონის მუნიციპალიტეტში, სოფ. ქუტირში, ფსიქიკური ჯანმრთელობის ეროვნულ ცენტრთან მიმავალ გზაზე გარე განათების სისტემის მოწყობა.</t>
  </si>
  <si>
    <t>19.11.2021   02.12.2021</t>
  </si>
  <si>
    <t>NAT210021360</t>
  </si>
  <si>
    <t>12.11.2021   22.11.2021</t>
  </si>
  <si>
    <t> 39200000 - ავეჯის აქსესუარები39298910 - საშობაო ნაძვის ხე</t>
  </si>
  <si>
    <t>საახალწლო ნაძვის ხისა და აქსესუარების შესყიდვა თანმდევი მომსახურებით (მოწოდება-მონტაჟი)</t>
  </si>
  <si>
    <t>29.11.2021</t>
  </si>
  <si>
    <t>შპს ,,დანდი“</t>
  </si>
  <si>
    <t>29.11.2021    2021 წლის 18 დეკემბრიდან 23 დეკემრბის ჩათვლით პერიოდში</t>
  </si>
  <si>
    <t>NAT210021682</t>
  </si>
  <si>
    <t>86.3% - სახელმწიფო ბიუჯეტი13.7% - ადგილობრივი თვითმართველი ერთეულის ბიუჯეტი</t>
  </si>
  <si>
    <t>45300000 - სამშენებლო-სამონტაჟო სამუშაოები 45340000 - ღობეების, მოაჯირებისა და დამცავი მოწყობილობების მონტაჟი</t>
  </si>
  <si>
    <t>13.12.2021   10.02.2022</t>
  </si>
  <si>
    <t xml:space="preserve"> შპს ,,სესილი-2009“</t>
  </si>
  <si>
    <t>17.11.2021  29.11.2021</t>
  </si>
  <si>
    <t>NAT210021898</t>
  </si>
  <si>
    <t>19.11.2021  30.11.2021</t>
  </si>
  <si>
    <t>სოფლის მხარდაჭერის პროგრამის ფარგლებში, ხონის მუნიციპალიტეტში, სოფ. უძლოურში, ტაძრისკენ მიმავალ გზაზე გარე განათების სისტემის მოწყობა.</t>
  </si>
  <si>
    <t>10.12.2021</t>
  </si>
  <si>
    <t>10.12.2021   29.12.2021</t>
  </si>
  <si>
    <t>შპს „ენდისი“</t>
  </si>
  <si>
    <t>NAT210024044</t>
  </si>
  <si>
    <t>ხონის მუნიციპალიტეტში მცხოვრები ეკონომიურად განსაკუთრებით შეჭირვებულ მდგომარეობაში მყოფ 450 ოჯახისთვის და 7 ორგანიზაციისთვის საახალწლო დღესასწაულთან დაკავშირებით სადღესასწაულო ნობათის შეძენა.</t>
  </si>
  <si>
    <t>10.12.2021   20.12.2021</t>
  </si>
  <si>
    <t>27.12.2021</t>
  </si>
  <si>
    <t>შპს „გიო“</t>
  </si>
  <si>
    <t xml:space="preserve">27.12.2021      2021 წლის 27-28  დეკემბერი </t>
  </si>
  <si>
    <t>NAT210024246</t>
  </si>
  <si>
    <t>13.12.2021   21.12.2021</t>
  </si>
  <si>
    <t> 34100000 - ავტოსატრანსპორტო საშუალებები34110000 - მსუბუქი ავტომანქანები34111200 - სედანები</t>
  </si>
  <si>
    <t>27.12.2021    30.04.2022</t>
  </si>
  <si>
    <t>NAT210024247</t>
  </si>
  <si>
    <t> 34100000 - ავტოსატრანსპორტო საშუალებები 34110000 - მსუბუქი ავტომანქანები34111200 - სედანები</t>
  </si>
  <si>
    <t>13.12.2021   22.12.2021</t>
  </si>
  <si>
    <t>04.01.2022</t>
  </si>
  <si>
    <t>04.01.2022   30.04.2022</t>
  </si>
  <si>
    <t>ფიზიკური პირი ,,ავთანდილ ხვინგია“</t>
  </si>
  <si>
    <t> შპს "გიპაკს"</t>
  </si>
  <si>
    <t>NAT210025076</t>
  </si>
  <si>
    <t>79700000 - გამოძიებასა და უსაფრთხოებასთან დაკავშირებული მომსახურებები 79713000 - დაცვის მომსახურება</t>
  </si>
  <si>
    <t>ხონის მუნიციპალიტეტში მერიის, საკრებულოს და სამხედრო აღრიცხვისა და გაწვევის სამსახურის ადმინისტრაციული შენობების და მასში მდებარე მატერიალური ფასეულობების დაცვითი მომსახურეობა</t>
  </si>
  <si>
    <t>შპს „უსაფრთხოების კომპანია ტიგონისი“,</t>
  </si>
  <si>
    <t>05.01.2022</t>
  </si>
  <si>
    <t>05.01.2022          30.04.2022</t>
  </si>
  <si>
    <t>21.12.2021  29.12.2021</t>
  </si>
  <si>
    <r>
      <t>100%</t>
    </r>
    <r>
      <rPr>
        <sz val="10"/>
        <color rgb="FF222222"/>
        <rFont val="Sylfaen"/>
        <family val="1"/>
      </rPr>
      <t> - ადგილობრივი თვითმართველი ერთეულის ბიუჯეტი</t>
    </r>
  </si>
  <si>
    <r>
      <t>99%</t>
    </r>
    <r>
      <rPr>
        <sz val="10"/>
        <rFont val="Sylfaen"/>
        <family val="1"/>
      </rPr>
      <t> - სახელმწიფო ბიუჯეტი   1% - ადგილობრივი თვითმართველი ერთეულის ბიუჯეტი</t>
    </r>
  </si>
  <si>
    <t>485808.00 </t>
  </si>
  <si>
    <t>597397.00 </t>
  </si>
  <si>
    <t>267000.00 </t>
  </si>
  <si>
    <t>870537.00 </t>
  </si>
  <si>
    <t>916034.00 </t>
  </si>
  <si>
    <t>8177.00 </t>
  </si>
  <si>
    <t> 9043.35</t>
  </si>
  <si>
    <t> 707937.04</t>
  </si>
  <si>
    <t> 135216.70</t>
  </si>
  <si>
    <t> 68010.01</t>
  </si>
  <si>
    <t>213593.24 </t>
  </si>
  <si>
    <t> 16496.00</t>
  </si>
  <si>
    <t>195870.54 </t>
  </si>
  <si>
    <t> 348689.90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</si>
</sst>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2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cadNusx"/>
    </font>
    <font>
      <b/>
      <sz val="12"/>
      <color theme="1"/>
      <name val="AcadMtavr"/>
    </font>
    <font>
      <b/>
      <sz val="12"/>
      <color theme="1"/>
      <name val="Academy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Verdana"/>
      <family val="2"/>
      <charset val="204"/>
    </font>
    <font>
      <sz val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Sylfaen"/>
      <family val="1"/>
      <charset val="204"/>
    </font>
    <font>
      <sz val="11"/>
      <color theme="1"/>
      <name val="AcadMtavr"/>
    </font>
    <font>
      <sz val="18"/>
      <color theme="1"/>
      <name val="AcadMtavr"/>
    </font>
    <font>
      <sz val="12"/>
      <color theme="1"/>
      <name val="Academy"/>
    </font>
    <font>
      <sz val="11"/>
      <color rgb="FF222222"/>
      <name val="Verdana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Sylfaen"/>
      <family val="1"/>
      <charset val="204"/>
    </font>
    <font>
      <b/>
      <sz val="10"/>
      <name val="Sylfaen"/>
      <family val="1"/>
    </font>
    <font>
      <sz val="10"/>
      <name val="Sylfaen"/>
      <family val="1"/>
    </font>
    <font>
      <sz val="10"/>
      <color rgb="FF222222"/>
      <name val="Sylfaen"/>
      <family val="1"/>
    </font>
    <font>
      <sz val="10"/>
      <color rgb="FF363636"/>
      <name val="Sylfaen"/>
      <family val="1"/>
    </font>
    <font>
      <sz val="10"/>
      <color theme="1"/>
      <name val="Sylfaen"/>
      <family val="1"/>
    </font>
    <font>
      <b/>
      <sz val="10"/>
      <color rgb="FF0073EA"/>
      <name val="Sylfae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tted">
        <color rgb="FF777777"/>
      </right>
      <top style="dotted">
        <color rgb="FF777777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Border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2" fontId="17" fillId="2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center" vertical="center"/>
    </xf>
    <xf numFmtId="2" fontId="6" fillId="2" borderId="0" xfId="0" applyNumberFormat="1" applyFont="1" applyFill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2" fontId="19" fillId="2" borderId="1" xfId="0" applyNumberFormat="1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2" fontId="19" fillId="2" borderId="1" xfId="0" applyNumberFormat="1" applyFont="1" applyFill="1" applyBorder="1" applyAlignment="1">
      <alignment horizontal="center" vertical="center"/>
    </xf>
    <xf numFmtId="2" fontId="19" fillId="2" borderId="3" xfId="0" applyNumberFormat="1" applyFont="1" applyFill="1" applyBorder="1" applyAlignment="1">
      <alignment horizontal="center" vertical="center"/>
    </xf>
    <xf numFmtId="2" fontId="19" fillId="2" borderId="3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218"/>
  <sheetViews>
    <sheetView zoomScale="80" zoomScaleNormal="80" workbookViewId="0">
      <selection activeCell="H16" sqref="H16"/>
    </sheetView>
  </sheetViews>
  <sheetFormatPr defaultRowHeight="12.75"/>
  <cols>
    <col min="1" max="1" width="6.5703125" style="39" customWidth="1"/>
    <col min="2" max="2" width="21.140625" style="39" customWidth="1"/>
    <col min="3" max="3" width="23.42578125" style="39" customWidth="1"/>
    <col min="4" max="4" width="16.140625" style="45" customWidth="1"/>
    <col min="5" max="5" width="15.140625" style="39" customWidth="1"/>
    <col min="6" max="6" width="17" style="46" customWidth="1"/>
    <col min="7" max="7" width="14.42578125" style="46" customWidth="1"/>
    <col min="8" max="9" width="13.5703125" style="46" customWidth="1"/>
    <col min="10" max="10" width="17.7109375" style="39" customWidth="1"/>
    <col min="11" max="11" width="44.42578125" style="39" customWidth="1"/>
    <col min="12" max="12" width="16.5703125" style="39" customWidth="1"/>
    <col min="13" max="14" width="25.7109375" style="39" customWidth="1"/>
    <col min="15" max="15" width="43.7109375" style="39" customWidth="1"/>
    <col min="16" max="16" width="34.5703125" style="39" customWidth="1"/>
    <col min="17" max="16384" width="9.140625" style="39"/>
  </cols>
  <sheetData>
    <row r="3" spans="1:16" ht="52.5" customHeight="1">
      <c r="A3" s="83" t="s">
        <v>46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1:16" ht="72" customHeight="1">
      <c r="A4" s="48" t="s">
        <v>8</v>
      </c>
      <c r="B4" s="48" t="s">
        <v>9</v>
      </c>
      <c r="C4" s="48" t="s">
        <v>10</v>
      </c>
      <c r="D4" s="48" t="s">
        <v>40</v>
      </c>
      <c r="E4" s="48" t="s">
        <v>11</v>
      </c>
      <c r="F4" s="49" t="s">
        <v>13</v>
      </c>
      <c r="G4" s="49" t="s">
        <v>28</v>
      </c>
      <c r="H4" s="49" t="s">
        <v>17</v>
      </c>
      <c r="I4" s="49" t="s">
        <v>41</v>
      </c>
      <c r="J4" s="48" t="s">
        <v>18</v>
      </c>
      <c r="K4" s="48" t="s">
        <v>42</v>
      </c>
      <c r="L4" s="50" t="s">
        <v>21</v>
      </c>
      <c r="M4" s="48" t="s">
        <v>19</v>
      </c>
      <c r="N4" s="48" t="s">
        <v>4</v>
      </c>
      <c r="O4" s="48" t="s">
        <v>20</v>
      </c>
      <c r="P4" s="48" t="s">
        <v>43</v>
      </c>
    </row>
    <row r="5" spans="1:16" ht="112.5" customHeight="1">
      <c r="A5" s="48">
        <v>1</v>
      </c>
      <c r="B5" s="51" t="s">
        <v>22</v>
      </c>
      <c r="C5" s="51" t="s">
        <v>48</v>
      </c>
      <c r="D5" s="51" t="s">
        <v>47</v>
      </c>
      <c r="E5" s="51" t="s">
        <v>49</v>
      </c>
      <c r="F5" s="52">
        <v>956100</v>
      </c>
      <c r="G5" s="52">
        <v>765949.18</v>
      </c>
      <c r="H5" s="52">
        <f>F5-G5</f>
        <v>190150.81999999995</v>
      </c>
      <c r="I5" s="52">
        <v>764510.82</v>
      </c>
      <c r="J5" s="51" t="s">
        <v>50</v>
      </c>
      <c r="K5" s="51" t="s">
        <v>51</v>
      </c>
      <c r="L5" s="53" t="s">
        <v>52</v>
      </c>
      <c r="M5" s="51" t="s">
        <v>53</v>
      </c>
      <c r="N5" s="51" t="s">
        <v>54</v>
      </c>
      <c r="O5" s="51" t="s">
        <v>55</v>
      </c>
      <c r="P5" s="48"/>
    </row>
    <row r="6" spans="1:16" ht="72" customHeight="1">
      <c r="A6" s="48">
        <v>2</v>
      </c>
      <c r="B6" s="51" t="s">
        <v>22</v>
      </c>
      <c r="C6" s="51" t="s">
        <v>48</v>
      </c>
      <c r="D6" s="51" t="s">
        <v>57</v>
      </c>
      <c r="E6" s="51" t="s">
        <v>49</v>
      </c>
      <c r="F6" s="52">
        <v>522200</v>
      </c>
      <c r="G6" s="52">
        <v>418398.33</v>
      </c>
      <c r="H6" s="52">
        <f t="shared" ref="H6:H31" si="0">F6-G6</f>
        <v>103801.66999999998</v>
      </c>
      <c r="I6" s="52">
        <v>418118.38</v>
      </c>
      <c r="J6" s="51" t="s">
        <v>50</v>
      </c>
      <c r="K6" s="51" t="s">
        <v>51</v>
      </c>
      <c r="L6" s="53" t="s">
        <v>58</v>
      </c>
      <c r="M6" s="51" t="s">
        <v>53</v>
      </c>
      <c r="N6" s="51" t="s">
        <v>54</v>
      </c>
      <c r="O6" s="51" t="s">
        <v>56</v>
      </c>
      <c r="P6" s="48"/>
    </row>
    <row r="7" spans="1:16" ht="72" customHeight="1">
      <c r="A7" s="48">
        <v>3</v>
      </c>
      <c r="B7" s="51" t="s">
        <v>22</v>
      </c>
      <c r="C7" s="51" t="s">
        <v>48</v>
      </c>
      <c r="D7" s="51" t="s">
        <v>60</v>
      </c>
      <c r="E7" s="51" t="s">
        <v>49</v>
      </c>
      <c r="F7" s="52">
        <v>804700</v>
      </c>
      <c r="G7" s="52">
        <v>643897.41</v>
      </c>
      <c r="H7" s="52">
        <f t="shared" si="0"/>
        <v>160802.58999999997</v>
      </c>
      <c r="I7" s="52">
        <v>624773.91</v>
      </c>
      <c r="J7" s="51" t="s">
        <v>50</v>
      </c>
      <c r="K7" s="51" t="s">
        <v>51</v>
      </c>
      <c r="L7" s="53" t="s">
        <v>59</v>
      </c>
      <c r="M7" s="51" t="s">
        <v>61</v>
      </c>
      <c r="N7" s="51" t="s">
        <v>54</v>
      </c>
      <c r="O7" s="58" t="s">
        <v>62</v>
      </c>
      <c r="P7" s="48"/>
    </row>
    <row r="8" spans="1:16" ht="45" customHeight="1">
      <c r="A8" s="48">
        <v>4</v>
      </c>
      <c r="B8" s="51" t="s">
        <v>22</v>
      </c>
      <c r="C8" s="51" t="s">
        <v>48</v>
      </c>
      <c r="D8" s="51" t="s">
        <v>63</v>
      </c>
      <c r="E8" s="51" t="s">
        <v>64</v>
      </c>
      <c r="F8" s="52">
        <v>90000</v>
      </c>
      <c r="G8" s="52">
        <v>19000</v>
      </c>
      <c r="H8" s="52">
        <f t="shared" si="0"/>
        <v>71000</v>
      </c>
      <c r="I8" s="52">
        <v>19000</v>
      </c>
      <c r="J8" s="51" t="s">
        <v>67</v>
      </c>
      <c r="K8" s="51" t="s">
        <v>69</v>
      </c>
      <c r="L8" s="51">
        <v>33</v>
      </c>
      <c r="M8" s="51" t="s">
        <v>66</v>
      </c>
      <c r="N8" s="51" t="s">
        <v>65</v>
      </c>
      <c r="O8" s="51" t="s">
        <v>68</v>
      </c>
      <c r="P8" s="48"/>
    </row>
    <row r="9" spans="1:16" ht="45" customHeight="1">
      <c r="A9" s="48">
        <v>5</v>
      </c>
      <c r="B9" s="51" t="s">
        <v>22</v>
      </c>
      <c r="C9" s="51" t="s">
        <v>48</v>
      </c>
      <c r="D9" s="51" t="s">
        <v>70</v>
      </c>
      <c r="E9" s="51" t="s">
        <v>64</v>
      </c>
      <c r="F9" s="52">
        <v>20000</v>
      </c>
      <c r="G9" s="52">
        <v>7777</v>
      </c>
      <c r="H9" s="52">
        <f t="shared" si="0"/>
        <v>12223</v>
      </c>
      <c r="I9" s="52">
        <v>7777</v>
      </c>
      <c r="J9" s="51" t="s">
        <v>67</v>
      </c>
      <c r="K9" s="51" t="s">
        <v>73</v>
      </c>
      <c r="L9" s="51">
        <v>32</v>
      </c>
      <c r="M9" s="51" t="s">
        <v>71</v>
      </c>
      <c r="N9" s="51" t="s">
        <v>65</v>
      </c>
      <c r="O9" s="51" t="s">
        <v>72</v>
      </c>
      <c r="P9" s="48"/>
    </row>
    <row r="10" spans="1:16" ht="45" customHeight="1">
      <c r="A10" s="48">
        <v>6</v>
      </c>
      <c r="B10" s="51" t="s">
        <v>30</v>
      </c>
      <c r="C10" s="51" t="s">
        <v>48</v>
      </c>
      <c r="D10" s="51" t="s">
        <v>78</v>
      </c>
      <c r="E10" s="51" t="s">
        <v>80</v>
      </c>
      <c r="F10" s="52">
        <v>9600</v>
      </c>
      <c r="G10" s="52">
        <v>8400</v>
      </c>
      <c r="H10" s="52">
        <f t="shared" si="0"/>
        <v>1200</v>
      </c>
      <c r="I10" s="52">
        <v>6072.5</v>
      </c>
      <c r="J10" s="51" t="s">
        <v>81</v>
      </c>
      <c r="K10" s="51" t="s">
        <v>82</v>
      </c>
      <c r="L10" s="51">
        <v>28</v>
      </c>
      <c r="M10" s="51" t="s">
        <v>83</v>
      </c>
      <c r="N10" s="51" t="s">
        <v>79</v>
      </c>
      <c r="O10" s="51" t="s">
        <v>36</v>
      </c>
      <c r="P10" s="48"/>
    </row>
    <row r="11" spans="1:16" ht="45" customHeight="1">
      <c r="A11" s="48">
        <v>7</v>
      </c>
      <c r="B11" s="51" t="s">
        <v>30</v>
      </c>
      <c r="C11" s="51" t="s">
        <v>48</v>
      </c>
      <c r="D11" s="51" t="s">
        <v>88</v>
      </c>
      <c r="E11" s="51" t="s">
        <v>89</v>
      </c>
      <c r="F11" s="52">
        <v>5740</v>
      </c>
      <c r="G11" s="52">
        <v>0</v>
      </c>
      <c r="H11" s="52">
        <f t="shared" si="0"/>
        <v>5740</v>
      </c>
      <c r="I11" s="52">
        <v>5879.75</v>
      </c>
      <c r="J11" s="51" t="s">
        <v>175</v>
      </c>
      <c r="K11" s="51" t="s">
        <v>176</v>
      </c>
      <c r="L11" s="51">
        <v>40</v>
      </c>
      <c r="M11" s="51" t="s">
        <v>177</v>
      </c>
      <c r="N11" s="51" t="s">
        <v>90</v>
      </c>
      <c r="O11" s="51" t="s">
        <v>35</v>
      </c>
      <c r="P11" s="51"/>
    </row>
    <row r="12" spans="1:16" ht="45" customHeight="1">
      <c r="A12" s="48">
        <v>8</v>
      </c>
      <c r="B12" s="51" t="s">
        <v>30</v>
      </c>
      <c r="C12" s="51" t="s">
        <v>48</v>
      </c>
      <c r="D12" s="51" t="s">
        <v>91</v>
      </c>
      <c r="E12" s="51" t="s">
        <v>92</v>
      </c>
      <c r="F12" s="52">
        <v>4966</v>
      </c>
      <c r="G12" s="52">
        <v>2980</v>
      </c>
      <c r="H12" s="52">
        <f t="shared" si="0"/>
        <v>1986</v>
      </c>
      <c r="I12" s="52">
        <v>1870</v>
      </c>
      <c r="J12" s="51" t="s">
        <v>50</v>
      </c>
      <c r="K12" s="51" t="s">
        <v>95</v>
      </c>
      <c r="L12" s="51">
        <v>35</v>
      </c>
      <c r="M12" s="51" t="s">
        <v>94</v>
      </c>
      <c r="N12" s="51" t="s">
        <v>93</v>
      </c>
      <c r="O12" s="51" t="s">
        <v>39</v>
      </c>
      <c r="P12" s="51"/>
    </row>
    <row r="13" spans="1:16" ht="45" customHeight="1">
      <c r="A13" s="48">
        <v>9</v>
      </c>
      <c r="B13" s="51" t="s">
        <v>22</v>
      </c>
      <c r="C13" s="51" t="s">
        <v>48</v>
      </c>
      <c r="D13" s="51" t="s">
        <v>96</v>
      </c>
      <c r="E13" s="51" t="s">
        <v>97</v>
      </c>
      <c r="F13" s="52">
        <v>47850</v>
      </c>
      <c r="G13" s="52">
        <v>0</v>
      </c>
      <c r="H13" s="52">
        <f t="shared" si="0"/>
        <v>47850</v>
      </c>
      <c r="I13" s="52">
        <v>35935.46</v>
      </c>
      <c r="J13" s="51" t="s">
        <v>172</v>
      </c>
      <c r="K13" s="51" t="s">
        <v>173</v>
      </c>
      <c r="L13" s="51">
        <v>51</v>
      </c>
      <c r="M13" s="51" t="s">
        <v>174</v>
      </c>
      <c r="N13" s="51" t="s">
        <v>34</v>
      </c>
      <c r="O13" s="51" t="s">
        <v>33</v>
      </c>
      <c r="P13" s="51"/>
    </row>
    <row r="14" spans="1:16" ht="45" customHeight="1">
      <c r="A14" s="48">
        <v>10</v>
      </c>
      <c r="B14" s="51" t="s">
        <v>30</v>
      </c>
      <c r="C14" s="51" t="s">
        <v>48</v>
      </c>
      <c r="D14" s="51" t="s">
        <v>98</v>
      </c>
      <c r="E14" s="51" t="s">
        <v>99</v>
      </c>
      <c r="F14" s="52">
        <v>10000</v>
      </c>
      <c r="G14" s="52">
        <v>10000</v>
      </c>
      <c r="H14" s="52">
        <f t="shared" si="0"/>
        <v>0</v>
      </c>
      <c r="I14" s="52">
        <v>9199.48</v>
      </c>
      <c r="J14" s="51" t="s">
        <v>175</v>
      </c>
      <c r="K14" s="51" t="s">
        <v>178</v>
      </c>
      <c r="L14" s="51">
        <v>41</v>
      </c>
      <c r="M14" s="51" t="s">
        <v>179</v>
      </c>
      <c r="N14" s="51" t="s">
        <v>32</v>
      </c>
      <c r="O14" s="51" t="s">
        <v>100</v>
      </c>
      <c r="P14" s="51"/>
    </row>
    <row r="15" spans="1:16" ht="66" customHeight="1">
      <c r="A15" s="48">
        <v>11</v>
      </c>
      <c r="B15" s="51" t="s">
        <v>30</v>
      </c>
      <c r="C15" s="51" t="s">
        <v>48</v>
      </c>
      <c r="D15" s="51" t="s">
        <v>101</v>
      </c>
      <c r="E15" s="51" t="s">
        <v>102</v>
      </c>
      <c r="F15" s="52">
        <v>2850</v>
      </c>
      <c r="G15" s="52">
        <v>3186</v>
      </c>
      <c r="H15" s="52">
        <f t="shared" si="0"/>
        <v>-336</v>
      </c>
      <c r="I15" s="52">
        <v>3186</v>
      </c>
      <c r="J15" s="51" t="s">
        <v>180</v>
      </c>
      <c r="K15" s="51" t="s">
        <v>181</v>
      </c>
      <c r="L15" s="51">
        <v>44</v>
      </c>
      <c r="M15" s="51" t="s">
        <v>182</v>
      </c>
      <c r="N15" s="51" t="s">
        <v>37</v>
      </c>
      <c r="O15" s="51" t="s">
        <v>38</v>
      </c>
      <c r="P15" s="51"/>
    </row>
    <row r="16" spans="1:16" ht="45" customHeight="1">
      <c r="A16" s="48">
        <v>12</v>
      </c>
      <c r="B16" s="51" t="s">
        <v>30</v>
      </c>
      <c r="C16" s="51" t="s">
        <v>48</v>
      </c>
      <c r="D16" s="51" t="s">
        <v>184</v>
      </c>
      <c r="E16" s="51" t="s">
        <v>185</v>
      </c>
      <c r="F16" s="52">
        <v>6880</v>
      </c>
      <c r="G16" s="52">
        <v>4730</v>
      </c>
      <c r="H16" s="52">
        <f t="shared" si="0"/>
        <v>2150</v>
      </c>
      <c r="I16" s="61">
        <v>4730</v>
      </c>
      <c r="J16" s="51" t="s">
        <v>187</v>
      </c>
      <c r="K16" s="51" t="s">
        <v>188</v>
      </c>
      <c r="L16" s="51">
        <v>61</v>
      </c>
      <c r="M16" s="51" t="s">
        <v>189</v>
      </c>
      <c r="N16" s="51" t="s">
        <v>186</v>
      </c>
      <c r="O16" s="51" t="s">
        <v>183</v>
      </c>
      <c r="P16" s="51"/>
    </row>
    <row r="17" spans="1:16" ht="45" customHeight="1">
      <c r="A17" s="48">
        <v>13</v>
      </c>
      <c r="B17" s="51" t="s">
        <v>30</v>
      </c>
      <c r="C17" s="51" t="s">
        <v>48</v>
      </c>
      <c r="D17" s="51" t="s">
        <v>190</v>
      </c>
      <c r="E17" s="51" t="s">
        <v>191</v>
      </c>
      <c r="F17" s="52">
        <v>2400</v>
      </c>
      <c r="G17" s="52">
        <v>2100</v>
      </c>
      <c r="H17" s="52">
        <f t="shared" si="0"/>
        <v>300</v>
      </c>
      <c r="I17" s="52">
        <v>2100</v>
      </c>
      <c r="J17" s="51" t="s">
        <v>193</v>
      </c>
      <c r="K17" s="51" t="s">
        <v>194</v>
      </c>
      <c r="L17" s="51">
        <v>50</v>
      </c>
      <c r="M17" s="51" t="s">
        <v>195</v>
      </c>
      <c r="N17" s="51" t="s">
        <v>159</v>
      </c>
      <c r="O17" s="51" t="s">
        <v>192</v>
      </c>
      <c r="P17" s="51"/>
    </row>
    <row r="18" spans="1:16" ht="45" customHeight="1">
      <c r="A18" s="48">
        <v>14</v>
      </c>
      <c r="B18" s="51" t="s">
        <v>22</v>
      </c>
      <c r="C18" s="51" t="s">
        <v>48</v>
      </c>
      <c r="D18" s="51" t="s">
        <v>196</v>
      </c>
      <c r="E18" s="51" t="s">
        <v>205</v>
      </c>
      <c r="F18" s="52">
        <v>8000</v>
      </c>
      <c r="G18" s="52">
        <v>3422</v>
      </c>
      <c r="H18" s="52">
        <f t="shared" si="0"/>
        <v>4578</v>
      </c>
      <c r="I18" s="52">
        <v>4578</v>
      </c>
      <c r="J18" s="51" t="s">
        <v>198</v>
      </c>
      <c r="K18" s="51" t="s">
        <v>199</v>
      </c>
      <c r="L18" s="51">
        <v>65</v>
      </c>
      <c r="M18" s="51" t="s">
        <v>200</v>
      </c>
      <c r="N18" s="51" t="s">
        <v>65</v>
      </c>
      <c r="O18" s="51" t="s">
        <v>197</v>
      </c>
      <c r="P18" s="51"/>
    </row>
    <row r="19" spans="1:16" ht="71.25" customHeight="1">
      <c r="A19" s="48">
        <v>15</v>
      </c>
      <c r="B19" s="51" t="s">
        <v>30</v>
      </c>
      <c r="C19" s="51" t="s">
        <v>48</v>
      </c>
      <c r="D19" s="51" t="s">
        <v>201</v>
      </c>
      <c r="E19" s="51" t="s">
        <v>204</v>
      </c>
      <c r="F19" s="52">
        <v>6487</v>
      </c>
      <c r="G19" s="52">
        <v>7074.1</v>
      </c>
      <c r="H19" s="52">
        <f t="shared" si="0"/>
        <v>-587.10000000000036</v>
      </c>
      <c r="I19" s="52">
        <v>7074.1</v>
      </c>
      <c r="J19" s="51" t="s">
        <v>206</v>
      </c>
      <c r="K19" s="51" t="s">
        <v>208</v>
      </c>
      <c r="L19" s="51">
        <v>59</v>
      </c>
      <c r="M19" s="51" t="s">
        <v>207</v>
      </c>
      <c r="N19" s="51" t="s">
        <v>202</v>
      </c>
      <c r="O19" s="51" t="s">
        <v>203</v>
      </c>
      <c r="P19" s="51"/>
    </row>
    <row r="20" spans="1:16" ht="45" customHeight="1">
      <c r="A20" s="48">
        <v>16</v>
      </c>
      <c r="B20" s="51" t="s">
        <v>30</v>
      </c>
      <c r="C20" s="51" t="s">
        <v>48</v>
      </c>
      <c r="D20" s="51" t="s">
        <v>209</v>
      </c>
      <c r="E20" s="51" t="s">
        <v>210</v>
      </c>
      <c r="F20" s="52">
        <v>9900</v>
      </c>
      <c r="G20" s="52">
        <v>5280</v>
      </c>
      <c r="H20" s="52">
        <f t="shared" si="0"/>
        <v>4620</v>
      </c>
      <c r="I20" s="52">
        <v>5280</v>
      </c>
      <c r="J20" s="51" t="s">
        <v>212</v>
      </c>
      <c r="K20" s="51" t="s">
        <v>213</v>
      </c>
      <c r="L20" s="51">
        <v>68</v>
      </c>
      <c r="M20" s="51" t="s">
        <v>214</v>
      </c>
      <c r="N20" s="51" t="s">
        <v>159</v>
      </c>
      <c r="O20" s="51" t="s">
        <v>211</v>
      </c>
      <c r="P20" s="51"/>
    </row>
    <row r="21" spans="1:16" ht="45" customHeight="1">
      <c r="A21" s="48">
        <v>17</v>
      </c>
      <c r="B21" s="51" t="s">
        <v>22</v>
      </c>
      <c r="C21" s="51" t="s">
        <v>48</v>
      </c>
      <c r="D21" s="51" t="s">
        <v>215</v>
      </c>
      <c r="E21" s="51" t="s">
        <v>216</v>
      </c>
      <c r="F21" s="52">
        <v>473710</v>
      </c>
      <c r="G21" s="52">
        <v>413784.61</v>
      </c>
      <c r="H21" s="52">
        <f t="shared" si="0"/>
        <v>59925.390000000014</v>
      </c>
      <c r="I21" s="52">
        <v>413676.71</v>
      </c>
      <c r="J21" s="51" t="s">
        <v>219</v>
      </c>
      <c r="K21" s="51" t="s">
        <v>219</v>
      </c>
      <c r="L21" s="51">
        <v>89</v>
      </c>
      <c r="M21" s="51" t="s">
        <v>220</v>
      </c>
      <c r="N21" s="51" t="s">
        <v>217</v>
      </c>
      <c r="O21" s="51" t="s">
        <v>218</v>
      </c>
      <c r="P21" s="51"/>
    </row>
    <row r="22" spans="1:16" ht="75" customHeight="1">
      <c r="A22" s="48">
        <v>18</v>
      </c>
      <c r="B22" s="51" t="s">
        <v>22</v>
      </c>
      <c r="C22" s="51" t="s">
        <v>48</v>
      </c>
      <c r="D22" s="51" t="s">
        <v>221</v>
      </c>
      <c r="E22" s="51" t="s">
        <v>222</v>
      </c>
      <c r="F22" s="52">
        <v>245</v>
      </c>
      <c r="G22" s="52">
        <v>245</v>
      </c>
      <c r="H22" s="52">
        <f t="shared" si="0"/>
        <v>0</v>
      </c>
      <c r="I22" s="52">
        <v>245</v>
      </c>
      <c r="J22" s="51" t="s">
        <v>225</v>
      </c>
      <c r="K22" s="51" t="s">
        <v>227</v>
      </c>
      <c r="L22" s="51">
        <v>75</v>
      </c>
      <c r="M22" s="51" t="s">
        <v>226</v>
      </c>
      <c r="N22" s="51" t="s">
        <v>224</v>
      </c>
      <c r="O22" s="51" t="s">
        <v>223</v>
      </c>
      <c r="P22" s="51"/>
    </row>
    <row r="23" spans="1:16" ht="45" customHeight="1">
      <c r="A23" s="48">
        <v>19</v>
      </c>
      <c r="B23" s="51" t="s">
        <v>30</v>
      </c>
      <c r="C23" s="51" t="s">
        <v>48</v>
      </c>
      <c r="D23" s="51" t="s">
        <v>228</v>
      </c>
      <c r="E23" s="51" t="s">
        <v>231</v>
      </c>
      <c r="F23" s="52">
        <v>11250</v>
      </c>
      <c r="G23" s="52">
        <v>8440</v>
      </c>
      <c r="H23" s="52">
        <f t="shared" si="0"/>
        <v>2810</v>
      </c>
      <c r="I23" s="52">
        <v>7933.76</v>
      </c>
      <c r="J23" s="51" t="s">
        <v>232</v>
      </c>
      <c r="K23" s="51" t="s">
        <v>233</v>
      </c>
      <c r="L23" s="51">
        <v>78</v>
      </c>
      <c r="M23" s="51" t="s">
        <v>234</v>
      </c>
      <c r="N23" s="51" t="s">
        <v>229</v>
      </c>
      <c r="O23" s="51" t="s">
        <v>230</v>
      </c>
      <c r="P23" s="51"/>
    </row>
    <row r="24" spans="1:16" ht="132" customHeight="1">
      <c r="A24" s="48">
        <v>20</v>
      </c>
      <c r="B24" s="51" t="s">
        <v>22</v>
      </c>
      <c r="C24" s="51" t="s">
        <v>48</v>
      </c>
      <c r="D24" s="59" t="s">
        <v>235</v>
      </c>
      <c r="E24" s="58" t="s">
        <v>236</v>
      </c>
      <c r="F24" s="59" t="s">
        <v>464</v>
      </c>
      <c r="G24" s="61">
        <v>388650</v>
      </c>
      <c r="H24" s="52" t="e">
        <f t="shared" si="0"/>
        <v>#VALUE!</v>
      </c>
      <c r="I24" s="62">
        <v>388642.08</v>
      </c>
      <c r="J24" s="63" t="s">
        <v>237</v>
      </c>
      <c r="K24" s="51" t="s">
        <v>238</v>
      </c>
      <c r="L24" s="51">
        <v>104</v>
      </c>
      <c r="M24" s="62" t="s">
        <v>239</v>
      </c>
      <c r="N24" s="51" t="s">
        <v>217</v>
      </c>
      <c r="O24" s="58" t="s">
        <v>240</v>
      </c>
      <c r="P24" s="54"/>
    </row>
    <row r="25" spans="1:16" ht="45" customHeight="1">
      <c r="A25" s="48">
        <v>21</v>
      </c>
      <c r="B25" s="51" t="s">
        <v>22</v>
      </c>
      <c r="C25" s="51" t="s">
        <v>48</v>
      </c>
      <c r="D25" s="59" t="s">
        <v>241</v>
      </c>
      <c r="E25" s="64" t="s">
        <v>236</v>
      </c>
      <c r="F25" s="65" t="s">
        <v>465</v>
      </c>
      <c r="G25" s="63">
        <v>477918</v>
      </c>
      <c r="H25" s="52" t="e">
        <f t="shared" si="0"/>
        <v>#VALUE!</v>
      </c>
      <c r="I25" s="66">
        <v>472604.42</v>
      </c>
      <c r="J25" s="63" t="s">
        <v>237</v>
      </c>
      <c r="K25" s="51" t="s">
        <v>238</v>
      </c>
      <c r="L25" s="51">
        <v>103</v>
      </c>
      <c r="M25" s="66" t="s">
        <v>239</v>
      </c>
      <c r="N25" s="51" t="s">
        <v>217</v>
      </c>
      <c r="O25" s="64" t="s">
        <v>242</v>
      </c>
      <c r="P25" s="67"/>
    </row>
    <row r="26" spans="1:16" ht="45" customHeight="1">
      <c r="A26" s="48">
        <v>22</v>
      </c>
      <c r="B26" s="51" t="s">
        <v>22</v>
      </c>
      <c r="C26" s="51" t="s">
        <v>48</v>
      </c>
      <c r="D26" s="65" t="s">
        <v>243</v>
      </c>
      <c r="E26" s="64" t="s">
        <v>245</v>
      </c>
      <c r="F26" s="59">
        <v>831513</v>
      </c>
      <c r="G26" s="61" t="s">
        <v>246</v>
      </c>
      <c r="H26" s="52" t="e">
        <f t="shared" si="0"/>
        <v>#VALUE!</v>
      </c>
      <c r="I26" s="62">
        <v>576264.15</v>
      </c>
      <c r="J26" s="63" t="s">
        <v>247</v>
      </c>
      <c r="K26" s="51" t="s">
        <v>248</v>
      </c>
      <c r="L26" s="51">
        <v>93</v>
      </c>
      <c r="M26" s="66" t="s">
        <v>253</v>
      </c>
      <c r="N26" s="51" t="s">
        <v>217</v>
      </c>
      <c r="O26" s="64" t="s">
        <v>244</v>
      </c>
      <c r="P26" s="66"/>
    </row>
    <row r="27" spans="1:16" ht="45" customHeight="1">
      <c r="A27" s="48">
        <v>23</v>
      </c>
      <c r="B27" s="51" t="s">
        <v>22</v>
      </c>
      <c r="C27" s="51" t="s">
        <v>48</v>
      </c>
      <c r="D27" s="59" t="s">
        <v>249</v>
      </c>
      <c r="E27" s="64" t="s">
        <v>250</v>
      </c>
      <c r="F27" s="65">
        <v>884924</v>
      </c>
      <c r="G27" s="63">
        <v>707940</v>
      </c>
      <c r="H27" s="52">
        <f t="shared" si="0"/>
        <v>176984</v>
      </c>
      <c r="I27" s="66" t="s">
        <v>471</v>
      </c>
      <c r="J27" s="61" t="s">
        <v>251</v>
      </c>
      <c r="K27" s="51" t="s">
        <v>252</v>
      </c>
      <c r="L27" s="51">
        <v>116</v>
      </c>
      <c r="M27" s="66" t="s">
        <v>239</v>
      </c>
      <c r="N27" s="51" t="s">
        <v>217</v>
      </c>
      <c r="O27" s="64" t="s">
        <v>254</v>
      </c>
      <c r="P27" s="68"/>
    </row>
    <row r="28" spans="1:16" ht="45" customHeight="1">
      <c r="A28" s="48">
        <v>24</v>
      </c>
      <c r="B28" s="69" t="s">
        <v>462</v>
      </c>
      <c r="C28" s="51" t="s">
        <v>48</v>
      </c>
      <c r="D28" s="65" t="s">
        <v>255</v>
      </c>
      <c r="E28" s="64" t="s">
        <v>256</v>
      </c>
      <c r="F28" s="59">
        <v>2480</v>
      </c>
      <c r="G28" s="63" t="s">
        <v>257</v>
      </c>
      <c r="H28" s="52" t="e">
        <f t="shared" si="0"/>
        <v>#VALUE!</v>
      </c>
      <c r="I28" s="62">
        <v>2030.9</v>
      </c>
      <c r="J28" s="63" t="s">
        <v>258</v>
      </c>
      <c r="K28" s="51" t="s">
        <v>259</v>
      </c>
      <c r="L28" s="51">
        <v>87</v>
      </c>
      <c r="M28" s="51" t="s">
        <v>306</v>
      </c>
      <c r="N28" s="64" t="s">
        <v>260</v>
      </c>
      <c r="O28" s="64" t="s">
        <v>261</v>
      </c>
      <c r="P28" s="51"/>
    </row>
    <row r="29" spans="1:16" ht="45" customHeight="1">
      <c r="A29" s="48">
        <v>25</v>
      </c>
      <c r="B29" s="51" t="s">
        <v>22</v>
      </c>
      <c r="C29" s="51" t="s">
        <v>48</v>
      </c>
      <c r="D29" s="59" t="s">
        <v>262</v>
      </c>
      <c r="E29" s="51" t="s">
        <v>267</v>
      </c>
      <c r="F29" s="65">
        <v>94443</v>
      </c>
      <c r="G29" s="63">
        <v>88997.78</v>
      </c>
      <c r="H29" s="52">
        <f t="shared" si="0"/>
        <v>5445.2200000000012</v>
      </c>
      <c r="I29" s="55">
        <v>84456.71</v>
      </c>
      <c r="J29" s="61" t="s">
        <v>265</v>
      </c>
      <c r="K29" s="60" t="s">
        <v>266</v>
      </c>
      <c r="L29" s="60">
        <v>92</v>
      </c>
      <c r="M29" s="51" t="s">
        <v>264</v>
      </c>
      <c r="N29" s="64" t="s">
        <v>260</v>
      </c>
      <c r="O29" s="70" t="s">
        <v>263</v>
      </c>
      <c r="P29" s="60"/>
    </row>
    <row r="30" spans="1:16" ht="130.5" customHeight="1">
      <c r="A30" s="48">
        <v>26</v>
      </c>
      <c r="B30" s="68" t="s">
        <v>275</v>
      </c>
      <c r="C30" s="51" t="s">
        <v>48</v>
      </c>
      <c r="D30" s="65" t="s">
        <v>268</v>
      </c>
      <c r="E30" s="64" t="s">
        <v>269</v>
      </c>
      <c r="F30" s="55">
        <v>800</v>
      </c>
      <c r="G30" s="55">
        <v>800</v>
      </c>
      <c r="H30" s="52"/>
      <c r="I30" s="55">
        <v>800</v>
      </c>
      <c r="J30" s="63" t="s">
        <v>272</v>
      </c>
      <c r="K30" s="60" t="s">
        <v>273</v>
      </c>
      <c r="L30" s="60">
        <v>107</v>
      </c>
      <c r="M30" s="51" t="s">
        <v>274</v>
      </c>
      <c r="N30" s="58" t="s">
        <v>270</v>
      </c>
      <c r="O30" s="64" t="s">
        <v>271</v>
      </c>
      <c r="P30" s="60"/>
    </row>
    <row r="31" spans="1:16" ht="67.5" customHeight="1">
      <c r="A31" s="48">
        <v>27</v>
      </c>
      <c r="B31" s="71" t="s">
        <v>275</v>
      </c>
      <c r="C31" s="51" t="s">
        <v>48</v>
      </c>
      <c r="D31" s="59" t="s">
        <v>276</v>
      </c>
      <c r="E31" s="58" t="s">
        <v>277</v>
      </c>
      <c r="F31" s="59">
        <v>23760</v>
      </c>
      <c r="G31" s="61">
        <v>23089</v>
      </c>
      <c r="H31" s="52">
        <f t="shared" si="0"/>
        <v>671</v>
      </c>
      <c r="I31" s="62">
        <v>23089</v>
      </c>
      <c r="J31" s="63" t="s">
        <v>279</v>
      </c>
      <c r="K31" s="60" t="s">
        <v>281</v>
      </c>
      <c r="L31" s="60">
        <v>101</v>
      </c>
      <c r="M31" s="63" t="s">
        <v>280</v>
      </c>
      <c r="N31" s="64" t="s">
        <v>278</v>
      </c>
      <c r="O31" s="58" t="s">
        <v>289</v>
      </c>
      <c r="P31" s="60"/>
    </row>
    <row r="32" spans="1:16" ht="82.5" customHeight="1">
      <c r="A32" s="48">
        <v>28</v>
      </c>
      <c r="B32" s="51" t="s">
        <v>283</v>
      </c>
      <c r="C32" s="51" t="s">
        <v>48</v>
      </c>
      <c r="D32" s="59" t="s">
        <v>282</v>
      </c>
      <c r="E32" s="64" t="s">
        <v>284</v>
      </c>
      <c r="F32" s="65">
        <v>140000</v>
      </c>
      <c r="G32" s="63">
        <v>137839.46</v>
      </c>
      <c r="H32" s="55"/>
      <c r="I32" s="72" t="s">
        <v>472</v>
      </c>
      <c r="J32" s="63" t="s">
        <v>285</v>
      </c>
      <c r="K32" s="61" t="s">
        <v>286</v>
      </c>
      <c r="L32" s="60">
        <v>111</v>
      </c>
      <c r="M32" s="62" t="s">
        <v>287</v>
      </c>
      <c r="N32" s="64" t="s">
        <v>34</v>
      </c>
      <c r="O32" s="64" t="s">
        <v>288</v>
      </c>
      <c r="P32" s="60"/>
    </row>
    <row r="33" spans="1:16" ht="45" customHeight="1">
      <c r="A33" s="48">
        <v>29</v>
      </c>
      <c r="B33" s="51" t="s">
        <v>283</v>
      </c>
      <c r="C33" s="51" t="s">
        <v>48</v>
      </c>
      <c r="D33" s="65" t="s">
        <v>290</v>
      </c>
      <c r="E33" s="64" t="s">
        <v>291</v>
      </c>
      <c r="F33" s="59">
        <v>45511</v>
      </c>
      <c r="G33" s="61">
        <v>39979.22</v>
      </c>
      <c r="H33" s="55"/>
      <c r="I33" s="62">
        <v>38126.01</v>
      </c>
      <c r="J33" s="63" t="s">
        <v>272</v>
      </c>
      <c r="K33" s="63" t="s">
        <v>293</v>
      </c>
      <c r="L33" s="60">
        <v>108</v>
      </c>
      <c r="M33" s="66" t="s">
        <v>294</v>
      </c>
      <c r="N33" s="64" t="s">
        <v>292</v>
      </c>
      <c r="O33" s="64" t="s">
        <v>298</v>
      </c>
      <c r="P33" s="60"/>
    </row>
    <row r="34" spans="1:16" ht="78" customHeight="1">
      <c r="A34" s="48">
        <v>30</v>
      </c>
      <c r="B34" s="51" t="s">
        <v>283</v>
      </c>
      <c r="C34" s="51" t="s">
        <v>48</v>
      </c>
      <c r="D34" s="59" t="s">
        <v>295</v>
      </c>
      <c r="E34" s="64" t="s">
        <v>297</v>
      </c>
      <c r="F34" s="65">
        <v>74774</v>
      </c>
      <c r="G34" s="63">
        <v>71012.91</v>
      </c>
      <c r="H34" s="55"/>
      <c r="I34" s="66" t="s">
        <v>473</v>
      </c>
      <c r="J34" s="63" t="s">
        <v>301</v>
      </c>
      <c r="K34" s="61" t="s">
        <v>309</v>
      </c>
      <c r="L34" s="60">
        <v>121</v>
      </c>
      <c r="M34" s="51" t="s">
        <v>302</v>
      </c>
      <c r="N34" s="64" t="s">
        <v>303</v>
      </c>
      <c r="O34" s="64" t="s">
        <v>296</v>
      </c>
      <c r="P34" s="60"/>
    </row>
    <row r="35" spans="1:16" ht="122.25" customHeight="1">
      <c r="A35" s="48">
        <v>31</v>
      </c>
      <c r="B35" s="51" t="s">
        <v>283</v>
      </c>
      <c r="C35" s="51" t="s">
        <v>48</v>
      </c>
      <c r="D35" s="65" t="s">
        <v>299</v>
      </c>
      <c r="E35" s="64" t="s">
        <v>300</v>
      </c>
      <c r="F35" s="59">
        <v>9770</v>
      </c>
      <c r="G35" s="61">
        <v>9317</v>
      </c>
      <c r="H35" s="55"/>
      <c r="I35" s="63">
        <v>9317</v>
      </c>
      <c r="J35" s="61" t="s">
        <v>304</v>
      </c>
      <c r="K35" s="63" t="s">
        <v>305</v>
      </c>
      <c r="L35" s="60">
        <v>122</v>
      </c>
      <c r="M35" s="51" t="s">
        <v>306</v>
      </c>
      <c r="N35" s="64" t="s">
        <v>308</v>
      </c>
      <c r="O35" s="64" t="s">
        <v>307</v>
      </c>
      <c r="P35" s="60"/>
    </row>
    <row r="36" spans="1:16" ht="67.5" customHeight="1">
      <c r="A36" s="48">
        <v>32</v>
      </c>
      <c r="B36" s="68" t="s">
        <v>275</v>
      </c>
      <c r="C36" s="51" t="s">
        <v>48</v>
      </c>
      <c r="D36" s="59" t="s">
        <v>310</v>
      </c>
      <c r="E36" s="58" t="s">
        <v>311</v>
      </c>
      <c r="F36" s="59">
        <v>4800</v>
      </c>
      <c r="G36" s="59" t="s">
        <v>313</v>
      </c>
      <c r="H36" s="55"/>
      <c r="I36" s="59">
        <v>4800</v>
      </c>
      <c r="J36" s="63" t="s">
        <v>318</v>
      </c>
      <c r="K36" s="63" t="s">
        <v>320</v>
      </c>
      <c r="L36" s="60">
        <v>120</v>
      </c>
      <c r="M36" s="63" t="s">
        <v>312</v>
      </c>
      <c r="N36" s="64" t="s">
        <v>319</v>
      </c>
      <c r="O36" s="58" t="s">
        <v>314</v>
      </c>
      <c r="P36" s="55"/>
    </row>
    <row r="37" spans="1:16" ht="57" customHeight="1">
      <c r="A37" s="48">
        <v>33</v>
      </c>
      <c r="B37" s="68" t="s">
        <v>275</v>
      </c>
      <c r="C37" s="51" t="s">
        <v>48</v>
      </c>
      <c r="D37" s="65" t="s">
        <v>315</v>
      </c>
      <c r="E37" s="64" t="s">
        <v>316</v>
      </c>
      <c r="F37" s="59">
        <v>3400</v>
      </c>
      <c r="G37" s="59" t="s">
        <v>317</v>
      </c>
      <c r="H37" s="55"/>
      <c r="I37" s="65">
        <v>3400</v>
      </c>
      <c r="J37" s="63" t="s">
        <v>318</v>
      </c>
      <c r="K37" s="61" t="s">
        <v>321</v>
      </c>
      <c r="L37" s="60">
        <v>119</v>
      </c>
      <c r="M37" s="68" t="s">
        <v>195</v>
      </c>
      <c r="N37" s="64" t="s">
        <v>322</v>
      </c>
      <c r="O37" s="64" t="s">
        <v>323</v>
      </c>
      <c r="P37" s="55"/>
    </row>
    <row r="38" spans="1:16" ht="57.75" customHeight="1">
      <c r="A38" s="48">
        <v>34</v>
      </c>
      <c r="B38" s="71" t="s">
        <v>275</v>
      </c>
      <c r="C38" s="51" t="s">
        <v>48</v>
      </c>
      <c r="D38" s="59" t="s">
        <v>324</v>
      </c>
      <c r="E38" s="64" t="s">
        <v>333</v>
      </c>
      <c r="F38" s="63" t="s">
        <v>327</v>
      </c>
      <c r="G38" s="61" t="s">
        <v>327</v>
      </c>
      <c r="H38" s="55"/>
      <c r="I38" s="66">
        <v>14800</v>
      </c>
      <c r="J38" s="61" t="s">
        <v>328</v>
      </c>
      <c r="K38" s="63" t="s">
        <v>328</v>
      </c>
      <c r="L38" s="60">
        <v>125</v>
      </c>
      <c r="M38" s="63" t="s">
        <v>326</v>
      </c>
      <c r="N38" s="64" t="s">
        <v>325</v>
      </c>
      <c r="O38" s="58" t="s">
        <v>136</v>
      </c>
      <c r="P38" s="60"/>
    </row>
    <row r="39" spans="1:16" ht="124.5" customHeight="1">
      <c r="A39" s="48">
        <v>35</v>
      </c>
      <c r="B39" s="71" t="s">
        <v>275</v>
      </c>
      <c r="C39" s="51" t="s">
        <v>48</v>
      </c>
      <c r="D39" s="65" t="s">
        <v>329</v>
      </c>
      <c r="E39" s="64" t="s">
        <v>330</v>
      </c>
      <c r="F39" s="65" t="s">
        <v>466</v>
      </c>
      <c r="G39" s="63" t="s">
        <v>334</v>
      </c>
      <c r="H39" s="55"/>
      <c r="I39" s="62" t="s">
        <v>474</v>
      </c>
      <c r="J39" s="63" t="s">
        <v>335</v>
      </c>
      <c r="K39" s="61" t="s">
        <v>336</v>
      </c>
      <c r="L39" s="60">
        <v>132</v>
      </c>
      <c r="M39" s="62" t="s">
        <v>239</v>
      </c>
      <c r="N39" s="64" t="s">
        <v>332</v>
      </c>
      <c r="O39" s="64" t="s">
        <v>331</v>
      </c>
      <c r="P39" s="60"/>
    </row>
    <row r="40" spans="1:16" s="43" customFormat="1" ht="65.25" customHeight="1">
      <c r="A40" s="51">
        <v>36</v>
      </c>
      <c r="B40" s="51" t="s">
        <v>22</v>
      </c>
      <c r="C40" s="51" t="s">
        <v>48</v>
      </c>
      <c r="D40" s="59" t="s">
        <v>337</v>
      </c>
      <c r="E40" s="64" t="s">
        <v>338</v>
      </c>
      <c r="F40" s="59">
        <v>50000</v>
      </c>
      <c r="G40" s="73" t="s">
        <v>340</v>
      </c>
      <c r="H40" s="55"/>
      <c r="I40" s="73" t="s">
        <v>475</v>
      </c>
      <c r="J40" s="63" t="s">
        <v>339</v>
      </c>
      <c r="K40" s="63" t="s">
        <v>341</v>
      </c>
      <c r="L40" s="51">
        <v>134</v>
      </c>
      <c r="M40" s="66" t="s">
        <v>200</v>
      </c>
      <c r="N40" s="64" t="s">
        <v>224</v>
      </c>
      <c r="O40" s="58" t="s">
        <v>342</v>
      </c>
      <c r="P40" s="51"/>
    </row>
    <row r="41" spans="1:16" s="44" customFormat="1" ht="90" customHeight="1">
      <c r="A41" s="51">
        <v>37</v>
      </c>
      <c r="B41" s="74" t="s">
        <v>463</v>
      </c>
      <c r="C41" s="51" t="s">
        <v>48</v>
      </c>
      <c r="D41" s="65" t="s">
        <v>343</v>
      </c>
      <c r="E41" s="64" t="s">
        <v>344</v>
      </c>
      <c r="F41" s="59">
        <v>242920</v>
      </c>
      <c r="G41" s="75" t="s">
        <v>348</v>
      </c>
      <c r="H41" s="55"/>
      <c r="I41" s="75" t="s">
        <v>476</v>
      </c>
      <c r="J41" s="63" t="s">
        <v>347</v>
      </c>
      <c r="K41" s="61" t="s">
        <v>356</v>
      </c>
      <c r="L41" s="51">
        <v>144</v>
      </c>
      <c r="M41" s="61" t="s">
        <v>346</v>
      </c>
      <c r="N41" s="64" t="s">
        <v>34</v>
      </c>
      <c r="O41" s="64" t="s">
        <v>345</v>
      </c>
      <c r="P41" s="51"/>
    </row>
    <row r="42" spans="1:16" s="44" customFormat="1" ht="69.75" customHeight="1">
      <c r="A42" s="54">
        <v>38</v>
      </c>
      <c r="B42" s="74" t="s">
        <v>463</v>
      </c>
      <c r="C42" s="54" t="s">
        <v>48</v>
      </c>
      <c r="D42" s="59" t="s">
        <v>349</v>
      </c>
      <c r="E42" s="64" t="s">
        <v>350</v>
      </c>
      <c r="F42" s="59" t="s">
        <v>467</v>
      </c>
      <c r="G42" s="63">
        <v>727789</v>
      </c>
      <c r="H42" s="56"/>
      <c r="I42" s="57"/>
      <c r="J42" s="61" t="s">
        <v>351</v>
      </c>
      <c r="K42" s="54" t="s">
        <v>352</v>
      </c>
      <c r="L42" s="54">
        <v>8</v>
      </c>
      <c r="M42" s="73" t="s">
        <v>353</v>
      </c>
      <c r="N42" s="58" t="s">
        <v>354</v>
      </c>
      <c r="O42" s="64" t="s">
        <v>355</v>
      </c>
      <c r="P42" s="54"/>
    </row>
    <row r="43" spans="1:16" s="44" customFormat="1" ht="110.25" customHeight="1">
      <c r="A43" s="51">
        <v>39</v>
      </c>
      <c r="B43" s="74" t="s">
        <v>463</v>
      </c>
      <c r="C43" s="51" t="s">
        <v>48</v>
      </c>
      <c r="D43" s="59" t="s">
        <v>357</v>
      </c>
      <c r="E43" s="64" t="s">
        <v>344</v>
      </c>
      <c r="F43" s="59" t="s">
        <v>468</v>
      </c>
      <c r="G43" s="61">
        <v>732827.24</v>
      </c>
      <c r="H43" s="55"/>
      <c r="I43" s="73" t="s">
        <v>477</v>
      </c>
      <c r="J43" s="63" t="s">
        <v>358</v>
      </c>
      <c r="K43" s="76" t="s">
        <v>359</v>
      </c>
      <c r="L43" s="51">
        <v>145</v>
      </c>
      <c r="M43" s="62" t="s">
        <v>239</v>
      </c>
      <c r="N43" s="64" t="s">
        <v>34</v>
      </c>
      <c r="O43" s="58" t="s">
        <v>360</v>
      </c>
      <c r="P43" s="51"/>
    </row>
    <row r="44" spans="1:16" s="44" customFormat="1" ht="90.75" customHeight="1">
      <c r="A44" s="51">
        <v>40</v>
      </c>
      <c r="B44" s="51" t="s">
        <v>283</v>
      </c>
      <c r="C44" s="51" t="s">
        <v>48</v>
      </c>
      <c r="D44" s="65" t="s">
        <v>361</v>
      </c>
      <c r="E44" s="64" t="s">
        <v>362</v>
      </c>
      <c r="F44" s="65">
        <v>18500</v>
      </c>
      <c r="G44" s="63">
        <v>17346</v>
      </c>
      <c r="H44" s="55"/>
      <c r="I44" s="75">
        <v>17330.14</v>
      </c>
      <c r="J44" s="63" t="s">
        <v>363</v>
      </c>
      <c r="K44" s="61" t="s">
        <v>364</v>
      </c>
      <c r="L44" s="51">
        <v>141</v>
      </c>
      <c r="M44" s="76" t="s">
        <v>365</v>
      </c>
      <c r="N44" s="58" t="s">
        <v>34</v>
      </c>
      <c r="O44" s="64" t="s">
        <v>366</v>
      </c>
      <c r="P44" s="51"/>
    </row>
    <row r="45" spans="1:16" s="40" customFormat="1" ht="95.25" customHeight="1">
      <c r="A45" s="60">
        <v>41</v>
      </c>
      <c r="B45" s="51" t="s">
        <v>283</v>
      </c>
      <c r="C45" s="51" t="s">
        <v>48</v>
      </c>
      <c r="D45" s="59" t="s">
        <v>367</v>
      </c>
      <c r="E45" s="58" t="s">
        <v>362</v>
      </c>
      <c r="F45" s="59">
        <v>59690</v>
      </c>
      <c r="G45" s="63">
        <v>69487.839999999997</v>
      </c>
      <c r="H45" s="55"/>
      <c r="I45" s="73">
        <v>60174.95</v>
      </c>
      <c r="J45" s="63" t="s">
        <v>117</v>
      </c>
      <c r="K45" s="63" t="s">
        <v>370</v>
      </c>
      <c r="L45" s="60">
        <v>136</v>
      </c>
      <c r="M45" s="61" t="s">
        <v>371</v>
      </c>
      <c r="N45" s="64" t="s">
        <v>369</v>
      </c>
      <c r="O45" s="70" t="s">
        <v>368</v>
      </c>
      <c r="P45" s="60"/>
    </row>
    <row r="46" spans="1:16" s="40" customFormat="1" ht="60.75" customHeight="1">
      <c r="A46" s="60">
        <v>42</v>
      </c>
      <c r="B46" s="51" t="s">
        <v>283</v>
      </c>
      <c r="C46" s="51" t="s">
        <v>48</v>
      </c>
      <c r="D46" s="65" t="s">
        <v>372</v>
      </c>
      <c r="E46" s="64" t="s">
        <v>373</v>
      </c>
      <c r="F46" s="59">
        <v>62600</v>
      </c>
      <c r="G46" s="63">
        <v>69487.839999999997</v>
      </c>
      <c r="H46" s="55"/>
      <c r="I46" s="75" t="s">
        <v>470</v>
      </c>
      <c r="J46" s="63" t="s">
        <v>378</v>
      </c>
      <c r="K46" s="61" t="s">
        <v>379</v>
      </c>
      <c r="L46" s="60">
        <v>135</v>
      </c>
      <c r="M46" s="63" t="s">
        <v>377</v>
      </c>
      <c r="N46" s="64" t="s">
        <v>374</v>
      </c>
      <c r="O46" s="64" t="s">
        <v>375</v>
      </c>
      <c r="P46" s="60"/>
    </row>
    <row r="47" spans="1:16" s="40" customFormat="1" ht="117" customHeight="1">
      <c r="A47" s="60">
        <v>43</v>
      </c>
      <c r="B47" s="74" t="s">
        <v>463</v>
      </c>
      <c r="C47" s="51" t="s">
        <v>48</v>
      </c>
      <c r="D47" s="59" t="s">
        <v>380</v>
      </c>
      <c r="E47" s="64" t="s">
        <v>381</v>
      </c>
      <c r="F47" s="65">
        <v>1800105</v>
      </c>
      <c r="G47" s="63">
        <v>1744995.76</v>
      </c>
      <c r="H47" s="55"/>
      <c r="I47" s="55"/>
      <c r="J47" s="61" t="s">
        <v>384</v>
      </c>
      <c r="K47" s="76" t="s">
        <v>385</v>
      </c>
      <c r="L47" s="60">
        <v>166</v>
      </c>
      <c r="M47" s="63" t="s">
        <v>393</v>
      </c>
      <c r="N47" s="64" t="s">
        <v>383</v>
      </c>
      <c r="O47" s="58" t="s">
        <v>382</v>
      </c>
      <c r="P47" s="60"/>
    </row>
    <row r="48" spans="1:16" ht="117.75" customHeight="1">
      <c r="A48" s="60">
        <v>44</v>
      </c>
      <c r="B48" s="71" t="s">
        <v>275</v>
      </c>
      <c r="C48" s="51" t="s">
        <v>48</v>
      </c>
      <c r="D48" s="65" t="s">
        <v>386</v>
      </c>
      <c r="E48" s="64" t="s">
        <v>387</v>
      </c>
      <c r="F48" s="59">
        <v>50000</v>
      </c>
      <c r="G48" s="61">
        <v>30199</v>
      </c>
      <c r="H48" s="55"/>
      <c r="I48" s="55"/>
      <c r="J48" s="63" t="s">
        <v>390</v>
      </c>
      <c r="K48" s="61" t="s">
        <v>391</v>
      </c>
      <c r="L48" s="60">
        <v>137</v>
      </c>
      <c r="M48" s="71" t="s">
        <v>392</v>
      </c>
      <c r="N48" s="64" t="s">
        <v>388</v>
      </c>
      <c r="O48" s="64" t="s">
        <v>389</v>
      </c>
      <c r="P48" s="60"/>
    </row>
    <row r="49" spans="1:19" ht="92.25" customHeight="1">
      <c r="A49" s="60">
        <v>45</v>
      </c>
      <c r="B49" s="71" t="s">
        <v>275</v>
      </c>
      <c r="C49" s="51" t="s">
        <v>48</v>
      </c>
      <c r="D49" s="59" t="s">
        <v>394</v>
      </c>
      <c r="E49" s="64" t="s">
        <v>396</v>
      </c>
      <c r="F49" s="65" t="s">
        <v>469</v>
      </c>
      <c r="G49" s="63">
        <v>9428.2000000000007</v>
      </c>
      <c r="H49" s="55"/>
      <c r="I49" s="75">
        <v>9300.25</v>
      </c>
      <c r="J49" s="63" t="s">
        <v>399</v>
      </c>
      <c r="K49" s="63" t="s">
        <v>406</v>
      </c>
      <c r="L49" s="60">
        <v>146</v>
      </c>
      <c r="M49" s="61" t="s">
        <v>398</v>
      </c>
      <c r="N49" s="64" t="s">
        <v>397</v>
      </c>
      <c r="O49" s="64" t="s">
        <v>395</v>
      </c>
      <c r="P49" s="60"/>
    </row>
    <row r="50" spans="1:19" ht="62.25" customHeight="1">
      <c r="A50" s="60">
        <v>46</v>
      </c>
      <c r="B50" s="71" t="s">
        <v>275</v>
      </c>
      <c r="C50" s="51" t="s">
        <v>48</v>
      </c>
      <c r="D50" s="65" t="s">
        <v>400</v>
      </c>
      <c r="E50" s="64" t="s">
        <v>401</v>
      </c>
      <c r="F50" s="59">
        <v>860</v>
      </c>
      <c r="G50" s="63">
        <v>788</v>
      </c>
      <c r="H50" s="55"/>
      <c r="I50" s="73">
        <v>788</v>
      </c>
      <c r="J50" s="76" t="s">
        <v>404</v>
      </c>
      <c r="K50" s="76" t="s">
        <v>402</v>
      </c>
      <c r="L50" s="60">
        <v>156</v>
      </c>
      <c r="M50" s="71" t="s">
        <v>403</v>
      </c>
      <c r="N50" s="64" t="s">
        <v>405</v>
      </c>
      <c r="O50" s="58" t="s">
        <v>165</v>
      </c>
      <c r="P50" s="60"/>
    </row>
    <row r="51" spans="1:19" ht="58.5" customHeight="1">
      <c r="A51" s="60">
        <v>47</v>
      </c>
      <c r="B51" s="71" t="s">
        <v>275</v>
      </c>
      <c r="C51" s="51" t="s">
        <v>48</v>
      </c>
      <c r="D51" s="59" t="s">
        <v>407</v>
      </c>
      <c r="E51" s="58" t="s">
        <v>408</v>
      </c>
      <c r="F51" s="59">
        <v>700</v>
      </c>
      <c r="G51" s="63">
        <v>550</v>
      </c>
      <c r="H51" s="55"/>
      <c r="I51" s="73">
        <v>550</v>
      </c>
      <c r="J51" s="63" t="s">
        <v>412</v>
      </c>
      <c r="K51" s="63" t="s">
        <v>418</v>
      </c>
      <c r="L51" s="60">
        <v>158</v>
      </c>
      <c r="M51" s="61" t="s">
        <v>411</v>
      </c>
      <c r="N51" s="64" t="s">
        <v>409</v>
      </c>
      <c r="O51" s="64" t="s">
        <v>410</v>
      </c>
      <c r="P51" s="60"/>
    </row>
    <row r="52" spans="1:19" ht="67.5" customHeight="1">
      <c r="A52" s="60">
        <v>48</v>
      </c>
      <c r="B52" s="71" t="s">
        <v>275</v>
      </c>
      <c r="C52" s="51" t="s">
        <v>48</v>
      </c>
      <c r="D52" s="59" t="s">
        <v>413</v>
      </c>
      <c r="E52" s="64" t="s">
        <v>414</v>
      </c>
      <c r="F52" s="65">
        <v>7260</v>
      </c>
      <c r="G52" s="63">
        <v>6854.62</v>
      </c>
      <c r="H52" s="55"/>
      <c r="I52" s="75">
        <v>3577.52</v>
      </c>
      <c r="J52" s="63" t="s">
        <v>415</v>
      </c>
      <c r="K52" s="63" t="s">
        <v>416</v>
      </c>
      <c r="L52" s="60">
        <v>163</v>
      </c>
      <c r="M52" s="63" t="s">
        <v>376</v>
      </c>
      <c r="N52" s="64" t="s">
        <v>292</v>
      </c>
      <c r="O52" s="58" t="s">
        <v>417</v>
      </c>
      <c r="P52" s="60"/>
    </row>
    <row r="53" spans="1:19" ht="63" customHeight="1">
      <c r="A53" s="60">
        <v>49</v>
      </c>
      <c r="B53" s="71" t="s">
        <v>275</v>
      </c>
      <c r="C53" s="51" t="s">
        <v>48</v>
      </c>
      <c r="D53" s="65" t="s">
        <v>419</v>
      </c>
      <c r="E53" s="64" t="s">
        <v>420</v>
      </c>
      <c r="F53" s="59">
        <v>69530</v>
      </c>
      <c r="G53" s="61">
        <v>69530</v>
      </c>
      <c r="H53" s="55"/>
      <c r="I53" s="73">
        <v>69530</v>
      </c>
      <c r="J53" s="63" t="s">
        <v>423</v>
      </c>
      <c r="K53" s="76" t="s">
        <v>425</v>
      </c>
      <c r="L53" s="60">
        <v>162</v>
      </c>
      <c r="M53" s="66" t="s">
        <v>424</v>
      </c>
      <c r="N53" s="64" t="s">
        <v>421</v>
      </c>
      <c r="O53" s="64" t="s">
        <v>422</v>
      </c>
      <c r="P53" s="60"/>
    </row>
    <row r="54" spans="1:19" ht="90.75" customHeight="1">
      <c r="A54" s="60">
        <v>50</v>
      </c>
      <c r="B54" s="77" t="s">
        <v>427</v>
      </c>
      <c r="C54" s="51" t="s">
        <v>48</v>
      </c>
      <c r="D54" s="59" t="s">
        <v>426</v>
      </c>
      <c r="E54" s="64" t="s">
        <v>431</v>
      </c>
      <c r="F54" s="59">
        <v>12234</v>
      </c>
      <c r="G54" s="63">
        <v>12184</v>
      </c>
      <c r="H54" s="55"/>
      <c r="I54" s="55"/>
      <c r="J54" s="63" t="s">
        <v>384</v>
      </c>
      <c r="K54" s="61" t="s">
        <v>429</v>
      </c>
      <c r="L54" s="60">
        <v>167</v>
      </c>
      <c r="M54" s="62" t="s">
        <v>430</v>
      </c>
      <c r="N54" s="64" t="s">
        <v>428</v>
      </c>
      <c r="O54" s="58" t="s">
        <v>168</v>
      </c>
      <c r="P54" s="60"/>
    </row>
    <row r="55" spans="1:19" ht="62.25" customHeight="1">
      <c r="A55" s="60">
        <v>51</v>
      </c>
      <c r="B55" s="51" t="s">
        <v>283</v>
      </c>
      <c r="C55" s="51" t="s">
        <v>48</v>
      </c>
      <c r="D55" s="65" t="s">
        <v>432</v>
      </c>
      <c r="E55" s="64" t="s">
        <v>433</v>
      </c>
      <c r="F55" s="59">
        <v>10070</v>
      </c>
      <c r="G55" s="61">
        <v>8057</v>
      </c>
      <c r="H55" s="55"/>
      <c r="I55" s="55"/>
      <c r="J55" s="61" t="s">
        <v>435</v>
      </c>
      <c r="K55" s="63" t="s">
        <v>436</v>
      </c>
      <c r="L55" s="60">
        <v>165</v>
      </c>
      <c r="M55" s="66" t="s">
        <v>437</v>
      </c>
      <c r="N55" s="64" t="s">
        <v>292</v>
      </c>
      <c r="O55" s="64" t="s">
        <v>434</v>
      </c>
      <c r="P55" s="60"/>
    </row>
    <row r="56" spans="1:19" ht="90" customHeight="1">
      <c r="A56" s="60">
        <v>52</v>
      </c>
      <c r="B56" s="71" t="s">
        <v>275</v>
      </c>
      <c r="C56" s="51" t="s">
        <v>48</v>
      </c>
      <c r="D56" s="59" t="s">
        <v>438</v>
      </c>
      <c r="E56" s="64" t="s">
        <v>440</v>
      </c>
      <c r="F56" s="65">
        <v>22862</v>
      </c>
      <c r="G56" s="63">
        <v>22862</v>
      </c>
      <c r="H56" s="55"/>
      <c r="I56" s="61">
        <v>22862</v>
      </c>
      <c r="J56" s="63" t="s">
        <v>441</v>
      </c>
      <c r="K56" s="63" t="s">
        <v>443</v>
      </c>
      <c r="L56" s="60">
        <v>182</v>
      </c>
      <c r="M56" s="66" t="s">
        <v>442</v>
      </c>
      <c r="N56" s="64" t="s">
        <v>122</v>
      </c>
      <c r="O56" s="58" t="s">
        <v>439</v>
      </c>
      <c r="P56" s="60"/>
    </row>
    <row r="57" spans="1:19" ht="81" customHeight="1">
      <c r="A57" s="60">
        <v>53</v>
      </c>
      <c r="B57" s="71" t="s">
        <v>275</v>
      </c>
      <c r="C57" s="51" t="s">
        <v>48</v>
      </c>
      <c r="D57" s="65" t="s">
        <v>444</v>
      </c>
      <c r="E57" s="64" t="s">
        <v>445</v>
      </c>
      <c r="F57" s="59">
        <v>25000</v>
      </c>
      <c r="G57" s="61">
        <v>25000</v>
      </c>
      <c r="H57" s="55"/>
      <c r="I57" s="63">
        <v>25000</v>
      </c>
      <c r="J57" s="61" t="s">
        <v>441</v>
      </c>
      <c r="K57" s="63" t="s">
        <v>447</v>
      </c>
      <c r="L57" s="60">
        <v>181</v>
      </c>
      <c r="M57" s="63" t="s">
        <v>454</v>
      </c>
      <c r="N57" s="58" t="s">
        <v>446</v>
      </c>
      <c r="O57" s="64" t="s">
        <v>158</v>
      </c>
      <c r="P57" s="60"/>
    </row>
    <row r="58" spans="1:19" ht="113.25" customHeight="1">
      <c r="A58" s="81">
        <v>54</v>
      </c>
      <c r="B58" s="78" t="s">
        <v>275</v>
      </c>
      <c r="C58" s="54" t="s">
        <v>48</v>
      </c>
      <c r="D58" s="80" t="s">
        <v>448</v>
      </c>
      <c r="E58" s="79" t="s">
        <v>450</v>
      </c>
      <c r="F58" s="65">
        <v>25000</v>
      </c>
      <c r="G58" s="82">
        <v>24650</v>
      </c>
      <c r="H58" s="56"/>
      <c r="I58" s="61">
        <v>24650</v>
      </c>
      <c r="J58" s="82" t="s">
        <v>451</v>
      </c>
      <c r="K58" s="82" t="s">
        <v>452</v>
      </c>
      <c r="L58" s="81">
        <v>104</v>
      </c>
      <c r="M58" s="68" t="s">
        <v>453</v>
      </c>
      <c r="N58" s="79" t="s">
        <v>449</v>
      </c>
      <c r="O58" s="79" t="s">
        <v>158</v>
      </c>
      <c r="P58" s="81"/>
    </row>
    <row r="59" spans="1:19" ht="66" customHeight="1">
      <c r="A59" s="60">
        <v>55</v>
      </c>
      <c r="B59" s="71" t="s">
        <v>275</v>
      </c>
      <c r="C59" s="51" t="s">
        <v>48</v>
      </c>
      <c r="D59" s="59" t="s">
        <v>455</v>
      </c>
      <c r="E59" s="64" t="s">
        <v>461</v>
      </c>
      <c r="F59" s="59">
        <v>18480</v>
      </c>
      <c r="G59" s="63">
        <v>18480</v>
      </c>
      <c r="H59" s="55"/>
      <c r="I59" s="55"/>
      <c r="J59" s="63" t="s">
        <v>459</v>
      </c>
      <c r="K59" s="60" t="s">
        <v>460</v>
      </c>
      <c r="L59" s="60">
        <v>4</v>
      </c>
      <c r="M59" s="71" t="s">
        <v>458</v>
      </c>
      <c r="N59" s="64" t="s">
        <v>456</v>
      </c>
      <c r="O59" s="64" t="s">
        <v>457</v>
      </c>
      <c r="P59" s="60"/>
      <c r="Q59" s="40"/>
      <c r="R59" s="40"/>
    </row>
    <row r="60" spans="1:19" ht="62.25" customHeight="1">
      <c r="A60" s="40"/>
      <c r="B60" s="40"/>
      <c r="C60" s="40"/>
      <c r="D60" s="41"/>
      <c r="E60" s="40"/>
      <c r="F60" s="42"/>
      <c r="G60" s="42"/>
      <c r="H60" s="42"/>
      <c r="I60" s="42"/>
      <c r="J60" s="40"/>
      <c r="K60" s="40"/>
      <c r="L60" s="40"/>
      <c r="M60" s="40"/>
      <c r="N60" s="40"/>
      <c r="O60" s="40"/>
      <c r="P60" s="40"/>
      <c r="Q60" s="40"/>
      <c r="R60" s="40"/>
      <c r="S60" s="40"/>
    </row>
    <row r="61" spans="1:19">
      <c r="A61" s="40"/>
      <c r="B61" s="40"/>
      <c r="C61" s="40"/>
      <c r="D61" s="41"/>
      <c r="E61" s="40"/>
      <c r="F61" s="42"/>
      <c r="G61" s="42"/>
      <c r="H61" s="42"/>
      <c r="I61" s="42"/>
      <c r="J61" s="40"/>
      <c r="K61" s="40"/>
      <c r="L61" s="40"/>
      <c r="M61" s="40"/>
      <c r="N61" s="40"/>
      <c r="O61" s="40"/>
      <c r="P61" s="40"/>
      <c r="Q61" s="40"/>
      <c r="R61" s="40"/>
      <c r="S61" s="40"/>
    </row>
    <row r="62" spans="1:19">
      <c r="A62" s="40"/>
      <c r="B62" s="40"/>
      <c r="C62" s="40"/>
      <c r="D62" s="41"/>
      <c r="E62" s="40"/>
      <c r="F62" s="42"/>
      <c r="G62" s="42"/>
      <c r="H62" s="42"/>
      <c r="I62" s="42"/>
      <c r="J62" s="40"/>
      <c r="K62" s="40"/>
      <c r="L62" s="40"/>
      <c r="M62" s="40"/>
      <c r="N62" s="40"/>
      <c r="O62" s="40"/>
      <c r="P62" s="40"/>
      <c r="Q62" s="40"/>
      <c r="R62" s="40"/>
      <c r="S62" s="40"/>
    </row>
    <row r="63" spans="1:19">
      <c r="A63" s="40"/>
      <c r="B63" s="40"/>
      <c r="C63" s="40"/>
      <c r="D63" s="41"/>
      <c r="E63" s="40"/>
      <c r="F63" s="42"/>
      <c r="G63" s="42"/>
      <c r="H63" s="42"/>
      <c r="I63" s="42"/>
      <c r="J63" s="40"/>
      <c r="K63" s="40"/>
      <c r="L63" s="40"/>
      <c r="M63" s="40"/>
      <c r="N63" s="40"/>
      <c r="O63" s="40"/>
      <c r="P63" s="40"/>
      <c r="Q63" s="40"/>
      <c r="R63" s="40"/>
      <c r="S63" s="40"/>
    </row>
    <row r="64" spans="1:19">
      <c r="A64" s="40"/>
      <c r="B64" s="40"/>
      <c r="C64" s="40"/>
      <c r="D64" s="41"/>
      <c r="E64" s="40"/>
      <c r="F64" s="42"/>
      <c r="G64" s="42"/>
      <c r="H64" s="42"/>
      <c r="I64" s="42"/>
      <c r="J64" s="40"/>
      <c r="K64" s="40"/>
      <c r="L64" s="40"/>
      <c r="M64" s="40"/>
      <c r="N64" s="40"/>
      <c r="O64" s="40"/>
      <c r="P64" s="40"/>
      <c r="Q64" s="40"/>
      <c r="R64" s="40"/>
      <c r="S64" s="40"/>
    </row>
    <row r="65" spans="1:19">
      <c r="A65" s="40"/>
      <c r="B65" s="40"/>
      <c r="C65" s="40"/>
      <c r="D65" s="41"/>
      <c r="E65" s="40"/>
      <c r="F65" s="42"/>
      <c r="G65" s="42"/>
      <c r="H65" s="42"/>
      <c r="I65" s="42"/>
      <c r="J65" s="40"/>
      <c r="K65" s="40"/>
      <c r="L65" s="40"/>
      <c r="M65" s="40"/>
      <c r="N65" s="40"/>
      <c r="O65" s="40"/>
      <c r="P65" s="40"/>
      <c r="Q65" s="40"/>
      <c r="R65" s="40"/>
      <c r="S65" s="40"/>
    </row>
    <row r="66" spans="1:19">
      <c r="A66" s="40"/>
      <c r="B66" s="40"/>
      <c r="C66" s="40"/>
      <c r="D66" s="41"/>
      <c r="E66" s="40"/>
      <c r="F66" s="42"/>
      <c r="G66" s="42"/>
      <c r="H66" s="42"/>
      <c r="I66" s="42"/>
      <c r="J66" s="40"/>
      <c r="K66" s="40"/>
      <c r="L66" s="40"/>
      <c r="M66" s="40"/>
      <c r="N66" s="40"/>
      <c r="O66" s="40"/>
      <c r="P66" s="40"/>
      <c r="Q66" s="40"/>
      <c r="R66" s="40"/>
      <c r="S66" s="40"/>
    </row>
    <row r="67" spans="1:19">
      <c r="A67" s="40"/>
      <c r="B67" s="40"/>
      <c r="C67" s="40"/>
      <c r="D67" s="41"/>
      <c r="E67" s="40"/>
      <c r="F67" s="42"/>
      <c r="G67" s="42"/>
      <c r="H67" s="42"/>
      <c r="I67" s="42"/>
      <c r="J67" s="40"/>
      <c r="K67" s="40"/>
      <c r="L67" s="40"/>
      <c r="M67" s="40"/>
      <c r="N67" s="40"/>
      <c r="O67" s="40"/>
      <c r="P67" s="40"/>
      <c r="Q67" s="40"/>
      <c r="R67" s="40"/>
      <c r="S67" s="40"/>
    </row>
    <row r="68" spans="1:19">
      <c r="A68" s="40"/>
      <c r="B68" s="40"/>
      <c r="C68" s="40"/>
      <c r="D68" s="41"/>
      <c r="E68" s="40"/>
      <c r="F68" s="42"/>
      <c r="G68" s="42"/>
      <c r="H68" s="42"/>
      <c r="I68" s="42"/>
      <c r="J68" s="40"/>
      <c r="K68" s="40"/>
      <c r="L68" s="40"/>
      <c r="M68" s="40"/>
      <c r="N68" s="40"/>
      <c r="O68" s="40"/>
      <c r="P68" s="40"/>
      <c r="Q68" s="40"/>
      <c r="R68" s="40"/>
      <c r="S68" s="40"/>
    </row>
    <row r="69" spans="1:19">
      <c r="A69" s="40"/>
      <c r="B69" s="40"/>
      <c r="C69" s="40"/>
      <c r="D69" s="41"/>
      <c r="E69" s="40"/>
      <c r="F69" s="42"/>
      <c r="G69" s="42"/>
      <c r="H69" s="42"/>
      <c r="I69" s="42"/>
      <c r="J69" s="40"/>
      <c r="K69" s="40"/>
      <c r="L69" s="40"/>
      <c r="M69" s="40"/>
      <c r="N69" s="40"/>
      <c r="O69" s="40"/>
      <c r="P69" s="40"/>
      <c r="Q69" s="40"/>
      <c r="R69" s="40"/>
      <c r="S69" s="40"/>
    </row>
    <row r="70" spans="1:19">
      <c r="A70" s="40"/>
      <c r="B70" s="40"/>
      <c r="C70" s="40"/>
      <c r="D70" s="41"/>
      <c r="E70" s="40"/>
      <c r="F70" s="42"/>
      <c r="G70" s="42"/>
      <c r="H70" s="42"/>
      <c r="I70" s="42"/>
      <c r="J70" s="40"/>
      <c r="K70" s="40"/>
      <c r="L70" s="40"/>
      <c r="M70" s="40"/>
      <c r="N70" s="40"/>
      <c r="O70" s="40"/>
      <c r="P70" s="40"/>
      <c r="Q70" s="40"/>
      <c r="R70" s="40"/>
      <c r="S70" s="40"/>
    </row>
    <row r="71" spans="1:19">
      <c r="A71" s="40"/>
      <c r="B71" s="40"/>
      <c r="C71" s="40"/>
      <c r="D71" s="41"/>
      <c r="E71" s="40"/>
      <c r="F71" s="42"/>
      <c r="G71" s="42"/>
      <c r="H71" s="42"/>
      <c r="I71" s="42"/>
      <c r="J71" s="40"/>
      <c r="K71" s="40"/>
      <c r="L71" s="40"/>
      <c r="M71" s="40"/>
      <c r="N71" s="40"/>
      <c r="O71" s="40"/>
      <c r="P71" s="40"/>
      <c r="Q71" s="40"/>
      <c r="R71" s="40"/>
      <c r="S71" s="40"/>
    </row>
    <row r="72" spans="1:19">
      <c r="A72" s="40"/>
      <c r="B72" s="40"/>
      <c r="C72" s="40"/>
      <c r="D72" s="41"/>
      <c r="E72" s="40"/>
      <c r="F72" s="42"/>
      <c r="G72" s="42"/>
      <c r="H72" s="42"/>
      <c r="I72" s="42"/>
      <c r="J72" s="40"/>
      <c r="K72" s="40"/>
      <c r="L72" s="40"/>
      <c r="M72" s="40"/>
      <c r="N72" s="40"/>
      <c r="O72" s="40"/>
      <c r="P72" s="40"/>
      <c r="Q72" s="40"/>
      <c r="R72" s="40"/>
      <c r="S72" s="40"/>
    </row>
    <row r="73" spans="1:19">
      <c r="A73" s="40"/>
      <c r="B73" s="40"/>
      <c r="C73" s="40"/>
      <c r="D73" s="41"/>
      <c r="E73" s="40"/>
      <c r="F73" s="42"/>
      <c r="G73" s="42"/>
      <c r="H73" s="42"/>
      <c r="I73" s="42"/>
      <c r="J73" s="40"/>
      <c r="K73" s="40"/>
      <c r="L73" s="40"/>
      <c r="M73" s="40"/>
      <c r="N73" s="40"/>
      <c r="O73" s="40"/>
      <c r="P73" s="40"/>
      <c r="Q73" s="40"/>
      <c r="R73" s="40"/>
      <c r="S73" s="40"/>
    </row>
    <row r="74" spans="1:19">
      <c r="A74" s="40"/>
      <c r="B74" s="40"/>
      <c r="C74" s="40"/>
      <c r="D74" s="41"/>
      <c r="E74" s="40"/>
      <c r="F74" s="42"/>
      <c r="G74" s="42"/>
      <c r="H74" s="42"/>
      <c r="I74" s="42"/>
      <c r="J74" s="40"/>
      <c r="K74" s="40"/>
      <c r="L74" s="40"/>
      <c r="M74" s="40"/>
      <c r="N74" s="40"/>
      <c r="O74" s="40"/>
      <c r="P74" s="40"/>
      <c r="Q74" s="40"/>
      <c r="R74" s="40"/>
      <c r="S74" s="40"/>
    </row>
    <row r="75" spans="1:19">
      <c r="A75" s="40"/>
      <c r="B75" s="40"/>
      <c r="C75" s="40"/>
      <c r="D75" s="41"/>
      <c r="E75" s="40"/>
      <c r="F75" s="42"/>
      <c r="G75" s="42"/>
      <c r="H75" s="42"/>
      <c r="I75" s="42"/>
      <c r="J75" s="40"/>
      <c r="K75" s="40"/>
      <c r="L75" s="40"/>
      <c r="M75" s="40"/>
      <c r="N75" s="40"/>
      <c r="O75" s="40"/>
      <c r="P75" s="40"/>
      <c r="Q75" s="40"/>
      <c r="R75" s="40"/>
      <c r="S75" s="40"/>
    </row>
    <row r="76" spans="1:19">
      <c r="A76" s="40"/>
      <c r="B76" s="40"/>
      <c r="C76" s="40"/>
      <c r="D76" s="41"/>
      <c r="E76" s="40"/>
      <c r="F76" s="42"/>
      <c r="G76" s="42"/>
      <c r="H76" s="42"/>
      <c r="I76" s="42"/>
      <c r="J76" s="40"/>
      <c r="K76" s="40"/>
      <c r="L76" s="40"/>
      <c r="M76" s="40"/>
      <c r="N76" s="40"/>
      <c r="O76" s="40"/>
      <c r="P76" s="40"/>
      <c r="Q76" s="40"/>
      <c r="R76" s="40"/>
      <c r="S76" s="40"/>
    </row>
    <row r="77" spans="1:19">
      <c r="A77" s="40"/>
      <c r="B77" s="40"/>
      <c r="C77" s="40"/>
      <c r="D77" s="41"/>
      <c r="E77" s="40"/>
      <c r="F77" s="42"/>
      <c r="G77" s="42"/>
      <c r="H77" s="42"/>
      <c r="I77" s="42"/>
      <c r="J77" s="40"/>
      <c r="K77" s="40"/>
      <c r="L77" s="40"/>
      <c r="M77" s="40"/>
      <c r="N77" s="40"/>
      <c r="O77" s="40"/>
      <c r="P77" s="40"/>
      <c r="Q77" s="40"/>
      <c r="R77" s="40"/>
      <c r="S77" s="40"/>
    </row>
    <row r="78" spans="1:19">
      <c r="A78" s="40"/>
      <c r="B78" s="40"/>
      <c r="C78" s="40"/>
      <c r="D78" s="41"/>
      <c r="E78" s="40"/>
      <c r="F78" s="42"/>
      <c r="G78" s="42"/>
      <c r="H78" s="42"/>
      <c r="I78" s="42"/>
      <c r="J78" s="40"/>
      <c r="K78" s="40"/>
      <c r="L78" s="40"/>
      <c r="M78" s="40"/>
      <c r="N78" s="40"/>
      <c r="O78" s="40"/>
      <c r="P78" s="40"/>
      <c r="Q78" s="40"/>
      <c r="R78" s="40"/>
      <c r="S78" s="40"/>
    </row>
    <row r="79" spans="1:19">
      <c r="A79" s="40"/>
      <c r="B79" s="40"/>
      <c r="C79" s="40"/>
      <c r="D79" s="41"/>
      <c r="E79" s="40"/>
      <c r="F79" s="42"/>
      <c r="G79" s="42"/>
      <c r="H79" s="42"/>
      <c r="I79" s="42"/>
      <c r="J79" s="40"/>
      <c r="K79" s="40"/>
      <c r="L79" s="40"/>
      <c r="M79" s="40"/>
      <c r="N79" s="40"/>
      <c r="O79" s="40"/>
      <c r="P79" s="40"/>
      <c r="Q79" s="40"/>
      <c r="R79" s="40"/>
      <c r="S79" s="40"/>
    </row>
    <row r="80" spans="1:19">
      <c r="A80" s="40"/>
      <c r="B80" s="40"/>
      <c r="C80" s="40"/>
      <c r="D80" s="41"/>
      <c r="E80" s="40"/>
      <c r="F80" s="42"/>
      <c r="G80" s="42"/>
      <c r="H80" s="42"/>
      <c r="I80" s="42"/>
      <c r="J80" s="40"/>
      <c r="K80" s="40"/>
      <c r="L80" s="40"/>
      <c r="M80" s="40"/>
      <c r="N80" s="40"/>
      <c r="O80" s="40"/>
      <c r="P80" s="40"/>
      <c r="Q80" s="40"/>
      <c r="R80" s="40"/>
      <c r="S80" s="40"/>
    </row>
    <row r="81" spans="1:19">
      <c r="A81" s="40"/>
      <c r="B81" s="40"/>
      <c r="C81" s="40"/>
      <c r="D81" s="41"/>
      <c r="E81" s="40"/>
      <c r="F81" s="42"/>
      <c r="G81" s="42"/>
      <c r="H81" s="42"/>
      <c r="I81" s="42"/>
      <c r="J81" s="40"/>
      <c r="K81" s="40"/>
      <c r="L81" s="40"/>
      <c r="M81" s="40"/>
      <c r="N81" s="40"/>
      <c r="O81" s="40"/>
      <c r="P81" s="40"/>
      <c r="Q81" s="40"/>
      <c r="R81" s="40"/>
      <c r="S81" s="40"/>
    </row>
    <row r="82" spans="1:19">
      <c r="A82" s="40"/>
      <c r="B82" s="40"/>
      <c r="C82" s="40"/>
      <c r="D82" s="41"/>
      <c r="E82" s="40"/>
      <c r="F82" s="42"/>
      <c r="G82" s="42"/>
      <c r="H82" s="42"/>
      <c r="I82" s="42"/>
      <c r="J82" s="40"/>
      <c r="K82" s="40"/>
      <c r="L82" s="40"/>
      <c r="M82" s="40"/>
      <c r="N82" s="40"/>
      <c r="O82" s="40"/>
      <c r="P82" s="40"/>
      <c r="Q82" s="40"/>
      <c r="R82" s="40"/>
      <c r="S82" s="40"/>
    </row>
    <row r="83" spans="1:19">
      <c r="A83" s="40"/>
      <c r="B83" s="40"/>
      <c r="C83" s="40"/>
      <c r="D83" s="41"/>
      <c r="E83" s="40"/>
      <c r="F83" s="42"/>
      <c r="G83" s="42"/>
      <c r="H83" s="42"/>
      <c r="I83" s="42"/>
      <c r="J83" s="40"/>
      <c r="K83" s="40"/>
      <c r="L83" s="40"/>
      <c r="M83" s="40"/>
      <c r="N83" s="40"/>
      <c r="O83" s="40"/>
      <c r="P83" s="40"/>
      <c r="Q83" s="40"/>
      <c r="R83" s="40"/>
      <c r="S83" s="40"/>
    </row>
    <row r="84" spans="1:19">
      <c r="A84" s="40"/>
      <c r="B84" s="40"/>
      <c r="C84" s="40"/>
      <c r="D84" s="41"/>
      <c r="E84" s="40"/>
      <c r="F84" s="42"/>
      <c r="G84" s="42"/>
      <c r="H84" s="42"/>
      <c r="I84" s="42"/>
      <c r="J84" s="40"/>
      <c r="K84" s="40"/>
      <c r="L84" s="40"/>
      <c r="M84" s="40"/>
      <c r="N84" s="40"/>
      <c r="O84" s="40"/>
      <c r="P84" s="40"/>
      <c r="Q84" s="40"/>
      <c r="R84" s="40"/>
      <c r="S84" s="40"/>
    </row>
    <row r="85" spans="1:19">
      <c r="A85" s="40"/>
      <c r="B85" s="40"/>
      <c r="C85" s="40"/>
      <c r="D85" s="41"/>
      <c r="E85" s="40"/>
      <c r="F85" s="42"/>
      <c r="G85" s="42"/>
      <c r="H85" s="42"/>
      <c r="I85" s="42"/>
      <c r="J85" s="40"/>
      <c r="K85" s="40"/>
      <c r="L85" s="40"/>
      <c r="M85" s="40"/>
      <c r="N85" s="40"/>
      <c r="O85" s="40"/>
      <c r="P85" s="40"/>
      <c r="Q85" s="40"/>
      <c r="R85" s="40"/>
      <c r="S85" s="40"/>
    </row>
    <row r="86" spans="1:19">
      <c r="A86" s="40"/>
      <c r="B86" s="40"/>
      <c r="C86" s="40"/>
      <c r="D86" s="41"/>
      <c r="E86" s="40"/>
      <c r="F86" s="42"/>
      <c r="G86" s="42"/>
      <c r="H86" s="42"/>
      <c r="I86" s="42"/>
      <c r="J86" s="40"/>
      <c r="K86" s="40"/>
      <c r="L86" s="40"/>
      <c r="M86" s="40"/>
      <c r="N86" s="40"/>
      <c r="O86" s="40"/>
      <c r="P86" s="40"/>
      <c r="Q86" s="40"/>
      <c r="R86" s="40"/>
      <c r="S86" s="40"/>
    </row>
    <row r="87" spans="1:19">
      <c r="A87" s="40"/>
      <c r="B87" s="40"/>
      <c r="C87" s="40"/>
      <c r="D87" s="41"/>
      <c r="E87" s="40"/>
      <c r="F87" s="42"/>
      <c r="G87" s="42"/>
      <c r="H87" s="42"/>
      <c r="I87" s="42"/>
      <c r="J87" s="40"/>
      <c r="K87" s="40"/>
      <c r="L87" s="40"/>
      <c r="M87" s="40"/>
      <c r="N87" s="40"/>
      <c r="O87" s="40"/>
      <c r="P87" s="40"/>
      <c r="Q87" s="40"/>
      <c r="R87" s="40"/>
      <c r="S87" s="40"/>
    </row>
    <row r="88" spans="1:19">
      <c r="A88" s="40"/>
      <c r="B88" s="40"/>
      <c r="C88" s="40"/>
      <c r="D88" s="41"/>
      <c r="E88" s="40"/>
      <c r="F88" s="42"/>
      <c r="G88" s="42"/>
      <c r="H88" s="42"/>
      <c r="I88" s="42"/>
      <c r="J88" s="40"/>
      <c r="K88" s="40"/>
      <c r="L88" s="40"/>
      <c r="M88" s="40"/>
      <c r="N88" s="40"/>
      <c r="O88" s="40"/>
      <c r="P88" s="40"/>
      <c r="Q88" s="40"/>
      <c r="R88" s="40"/>
      <c r="S88" s="40"/>
    </row>
    <row r="89" spans="1:19">
      <c r="A89" s="40"/>
      <c r="B89" s="40"/>
      <c r="C89" s="40"/>
      <c r="D89" s="41"/>
      <c r="E89" s="40"/>
      <c r="F89" s="42"/>
      <c r="G89" s="42"/>
      <c r="H89" s="42"/>
      <c r="I89" s="42"/>
      <c r="J89" s="40"/>
      <c r="K89" s="40"/>
      <c r="L89" s="40"/>
      <c r="M89" s="40"/>
      <c r="N89" s="40"/>
      <c r="O89" s="40"/>
      <c r="P89" s="40"/>
      <c r="Q89" s="40"/>
      <c r="R89" s="40"/>
      <c r="S89" s="40"/>
    </row>
    <row r="90" spans="1:19">
      <c r="A90" s="40"/>
      <c r="B90" s="40"/>
      <c r="C90" s="40"/>
      <c r="D90" s="41"/>
      <c r="E90" s="40"/>
      <c r="F90" s="42"/>
      <c r="G90" s="42"/>
      <c r="H90" s="42"/>
      <c r="I90" s="42"/>
      <c r="J90" s="40"/>
      <c r="K90" s="40"/>
      <c r="L90" s="40"/>
      <c r="M90" s="40"/>
      <c r="N90" s="40"/>
      <c r="O90" s="40"/>
      <c r="P90" s="40"/>
      <c r="Q90" s="40"/>
      <c r="R90" s="40"/>
      <c r="S90" s="40"/>
    </row>
    <row r="91" spans="1:19">
      <c r="A91" s="40"/>
      <c r="B91" s="40"/>
      <c r="C91" s="40"/>
      <c r="D91" s="41"/>
      <c r="E91" s="40"/>
      <c r="F91" s="42"/>
      <c r="G91" s="42"/>
      <c r="H91" s="42"/>
      <c r="I91" s="42"/>
      <c r="J91" s="40"/>
      <c r="K91" s="40"/>
      <c r="L91" s="40"/>
      <c r="M91" s="40"/>
      <c r="N91" s="40"/>
      <c r="O91" s="40"/>
      <c r="P91" s="40"/>
      <c r="Q91" s="40"/>
      <c r="R91" s="40"/>
      <c r="S91" s="40"/>
    </row>
    <row r="92" spans="1:19">
      <c r="A92" s="40"/>
      <c r="B92" s="40"/>
      <c r="C92" s="40"/>
      <c r="D92" s="41"/>
      <c r="E92" s="40"/>
      <c r="F92" s="42"/>
      <c r="G92" s="42"/>
      <c r="H92" s="42"/>
      <c r="I92" s="42"/>
      <c r="J92" s="40"/>
      <c r="K92" s="40"/>
      <c r="L92" s="40"/>
      <c r="M92" s="40"/>
      <c r="N92" s="40"/>
      <c r="O92" s="40"/>
      <c r="P92" s="40"/>
      <c r="Q92" s="40"/>
      <c r="R92" s="40"/>
      <c r="S92" s="40"/>
    </row>
    <row r="93" spans="1:19">
      <c r="A93" s="40"/>
      <c r="B93" s="40"/>
      <c r="C93" s="40"/>
      <c r="D93" s="41"/>
      <c r="E93" s="40"/>
      <c r="F93" s="42"/>
      <c r="G93" s="42"/>
      <c r="H93" s="42"/>
      <c r="I93" s="42"/>
      <c r="J93" s="40"/>
      <c r="K93" s="40"/>
      <c r="L93" s="40"/>
      <c r="M93" s="40"/>
      <c r="N93" s="40"/>
      <c r="O93" s="40"/>
      <c r="P93" s="40"/>
      <c r="Q93" s="40"/>
      <c r="R93" s="40"/>
      <c r="S93" s="40"/>
    </row>
    <row r="94" spans="1:19">
      <c r="A94" s="40"/>
      <c r="B94" s="40"/>
      <c r="C94" s="40"/>
      <c r="D94" s="41"/>
      <c r="E94" s="40"/>
      <c r="F94" s="42"/>
      <c r="G94" s="42"/>
      <c r="H94" s="42"/>
      <c r="I94" s="42"/>
      <c r="J94" s="40"/>
      <c r="K94" s="40"/>
      <c r="L94" s="40"/>
      <c r="M94" s="40"/>
      <c r="N94" s="40"/>
      <c r="O94" s="40"/>
      <c r="P94" s="40"/>
      <c r="Q94" s="40"/>
      <c r="R94" s="40"/>
      <c r="S94" s="40"/>
    </row>
    <row r="95" spans="1:19">
      <c r="A95" s="40"/>
      <c r="B95" s="40"/>
      <c r="C95" s="40"/>
      <c r="D95" s="41"/>
      <c r="E95" s="40"/>
      <c r="F95" s="42"/>
      <c r="G95" s="42"/>
      <c r="H95" s="42"/>
      <c r="I95" s="42"/>
      <c r="J95" s="40"/>
      <c r="K95" s="40"/>
      <c r="L95" s="40"/>
      <c r="M95" s="40"/>
      <c r="N95" s="40"/>
      <c r="O95" s="40"/>
      <c r="P95" s="40"/>
      <c r="Q95" s="40"/>
      <c r="R95" s="40"/>
      <c r="S95" s="40"/>
    </row>
    <row r="96" spans="1:19">
      <c r="A96" s="40"/>
      <c r="B96" s="40"/>
      <c r="C96" s="40"/>
      <c r="D96" s="41"/>
      <c r="E96" s="40"/>
      <c r="F96" s="42"/>
      <c r="G96" s="42"/>
      <c r="H96" s="42"/>
      <c r="I96" s="42"/>
      <c r="J96" s="40"/>
      <c r="K96" s="40"/>
      <c r="L96" s="40"/>
      <c r="M96" s="40"/>
      <c r="N96" s="40"/>
      <c r="O96" s="40"/>
      <c r="P96" s="40"/>
      <c r="Q96" s="40"/>
      <c r="R96" s="40"/>
      <c r="S96" s="40"/>
    </row>
    <row r="97" spans="1:19">
      <c r="A97" s="40"/>
      <c r="B97" s="40"/>
      <c r="C97" s="40"/>
      <c r="D97" s="41"/>
      <c r="E97" s="40"/>
      <c r="F97" s="42"/>
      <c r="G97" s="42"/>
      <c r="H97" s="42"/>
      <c r="I97" s="42"/>
      <c r="J97" s="40"/>
      <c r="K97" s="40"/>
      <c r="L97" s="40"/>
      <c r="M97" s="40"/>
      <c r="N97" s="40"/>
      <c r="O97" s="40"/>
      <c r="P97" s="40"/>
      <c r="Q97" s="40"/>
      <c r="R97" s="40"/>
      <c r="S97" s="40"/>
    </row>
    <row r="98" spans="1:19">
      <c r="A98" s="40"/>
      <c r="B98" s="40"/>
      <c r="C98" s="40"/>
      <c r="D98" s="41"/>
      <c r="E98" s="40"/>
      <c r="F98" s="42"/>
      <c r="G98" s="42"/>
      <c r="H98" s="42"/>
      <c r="I98" s="42"/>
      <c r="J98" s="40"/>
      <c r="K98" s="40"/>
      <c r="L98" s="40"/>
      <c r="M98" s="40"/>
      <c r="N98" s="40"/>
      <c r="O98" s="40"/>
      <c r="P98" s="40"/>
      <c r="Q98" s="40"/>
      <c r="R98" s="40"/>
      <c r="S98" s="40"/>
    </row>
    <row r="99" spans="1:19">
      <c r="A99" s="40"/>
      <c r="B99" s="40"/>
      <c r="C99" s="40"/>
      <c r="D99" s="41"/>
      <c r="E99" s="40"/>
      <c r="F99" s="42"/>
      <c r="G99" s="42"/>
      <c r="H99" s="42"/>
      <c r="I99" s="42"/>
      <c r="J99" s="40"/>
      <c r="K99" s="40"/>
      <c r="L99" s="40"/>
      <c r="M99" s="40"/>
      <c r="N99" s="40"/>
      <c r="O99" s="40"/>
      <c r="P99" s="40"/>
      <c r="Q99" s="40"/>
      <c r="R99" s="40"/>
      <c r="S99" s="40"/>
    </row>
    <row r="100" spans="1:19">
      <c r="A100" s="40"/>
      <c r="B100" s="40"/>
      <c r="C100" s="40"/>
      <c r="D100" s="41"/>
      <c r="E100" s="40"/>
      <c r="F100" s="42"/>
      <c r="G100" s="42"/>
      <c r="H100" s="42"/>
      <c r="I100" s="42"/>
      <c r="J100" s="40"/>
      <c r="K100" s="40"/>
      <c r="L100" s="40"/>
      <c r="M100" s="40"/>
      <c r="N100" s="40"/>
      <c r="O100" s="40"/>
      <c r="P100" s="40"/>
      <c r="Q100" s="40"/>
      <c r="R100" s="40"/>
      <c r="S100" s="40"/>
    </row>
    <row r="101" spans="1:19">
      <c r="A101" s="40"/>
      <c r="B101" s="40"/>
      <c r="C101" s="40"/>
      <c r="D101" s="41"/>
      <c r="E101" s="40"/>
      <c r="F101" s="42"/>
      <c r="G101" s="42"/>
      <c r="H101" s="42"/>
      <c r="I101" s="42"/>
      <c r="J101" s="40"/>
      <c r="K101" s="40"/>
      <c r="L101" s="40"/>
      <c r="M101" s="40"/>
      <c r="N101" s="40"/>
      <c r="O101" s="40"/>
      <c r="P101" s="40"/>
      <c r="Q101" s="40"/>
      <c r="R101" s="40"/>
      <c r="S101" s="40"/>
    </row>
    <row r="102" spans="1:19">
      <c r="A102" s="40"/>
      <c r="B102" s="40"/>
      <c r="C102" s="40"/>
      <c r="D102" s="41"/>
      <c r="E102" s="40"/>
      <c r="F102" s="42"/>
      <c r="G102" s="42"/>
      <c r="H102" s="42"/>
      <c r="I102" s="42"/>
      <c r="J102" s="40"/>
      <c r="K102" s="40"/>
      <c r="L102" s="40"/>
      <c r="M102" s="40"/>
      <c r="N102" s="40"/>
      <c r="O102" s="40"/>
      <c r="P102" s="40"/>
      <c r="Q102" s="40"/>
      <c r="R102" s="40"/>
      <c r="S102" s="40"/>
    </row>
    <row r="103" spans="1:19">
      <c r="A103" s="40"/>
      <c r="B103" s="40"/>
      <c r="C103" s="40"/>
      <c r="D103" s="41"/>
      <c r="E103" s="40"/>
      <c r="F103" s="42"/>
      <c r="G103" s="42"/>
      <c r="H103" s="42"/>
      <c r="I103" s="42"/>
      <c r="J103" s="40"/>
      <c r="K103" s="40"/>
      <c r="L103" s="40"/>
      <c r="M103" s="40"/>
      <c r="N103" s="40"/>
      <c r="O103" s="40"/>
      <c r="P103" s="40"/>
      <c r="Q103" s="40"/>
      <c r="R103" s="40"/>
      <c r="S103" s="40"/>
    </row>
    <row r="104" spans="1:19">
      <c r="A104" s="40"/>
      <c r="B104" s="40"/>
      <c r="C104" s="40"/>
      <c r="D104" s="41"/>
      <c r="E104" s="40"/>
      <c r="F104" s="42"/>
      <c r="G104" s="42"/>
      <c r="H104" s="42"/>
      <c r="I104" s="42"/>
      <c r="J104" s="40"/>
      <c r="K104" s="40"/>
      <c r="L104" s="40"/>
      <c r="M104" s="40"/>
      <c r="N104" s="40"/>
      <c r="O104" s="40"/>
      <c r="P104" s="40"/>
      <c r="Q104" s="40"/>
      <c r="R104" s="40"/>
      <c r="S104" s="40"/>
    </row>
    <row r="105" spans="1:19">
      <c r="A105" s="40"/>
      <c r="B105" s="40"/>
      <c r="C105" s="40"/>
      <c r="D105" s="41"/>
      <c r="E105" s="40"/>
      <c r="F105" s="42"/>
      <c r="G105" s="42"/>
      <c r="H105" s="42"/>
      <c r="I105" s="42"/>
      <c r="J105" s="40"/>
      <c r="K105" s="40"/>
      <c r="L105" s="40"/>
      <c r="M105" s="40"/>
      <c r="N105" s="40"/>
      <c r="O105" s="40"/>
      <c r="P105" s="40"/>
      <c r="Q105" s="40"/>
      <c r="R105" s="40"/>
      <c r="S105" s="40"/>
    </row>
    <row r="106" spans="1:19">
      <c r="A106" s="40"/>
      <c r="B106" s="40"/>
      <c r="C106" s="40"/>
      <c r="D106" s="41"/>
      <c r="E106" s="40"/>
      <c r="F106" s="42"/>
      <c r="G106" s="42"/>
      <c r="H106" s="42"/>
      <c r="I106" s="42"/>
      <c r="J106" s="40"/>
      <c r="K106" s="40"/>
      <c r="L106" s="40"/>
      <c r="M106" s="40"/>
      <c r="N106" s="40"/>
      <c r="O106" s="40"/>
      <c r="P106" s="40"/>
      <c r="Q106" s="40"/>
      <c r="R106" s="40"/>
      <c r="S106" s="40"/>
    </row>
    <row r="107" spans="1:19">
      <c r="A107" s="40"/>
      <c r="B107" s="40"/>
      <c r="C107" s="40"/>
      <c r="D107" s="41"/>
      <c r="E107" s="40"/>
      <c r="F107" s="42"/>
      <c r="G107" s="42"/>
      <c r="H107" s="42"/>
      <c r="I107" s="42"/>
      <c r="J107" s="40"/>
      <c r="K107" s="40"/>
      <c r="L107" s="40"/>
      <c r="M107" s="40"/>
      <c r="N107" s="40"/>
      <c r="O107" s="40"/>
      <c r="P107" s="40"/>
      <c r="Q107" s="40"/>
      <c r="R107" s="40"/>
      <c r="S107" s="40"/>
    </row>
    <row r="108" spans="1:19">
      <c r="A108" s="40"/>
      <c r="B108" s="40"/>
      <c r="C108" s="40"/>
      <c r="D108" s="41"/>
      <c r="E108" s="40"/>
      <c r="F108" s="42"/>
      <c r="G108" s="42"/>
      <c r="H108" s="42"/>
      <c r="I108" s="42"/>
      <c r="J108" s="40"/>
      <c r="K108" s="40"/>
      <c r="L108" s="40"/>
      <c r="M108" s="40"/>
      <c r="N108" s="40"/>
      <c r="O108" s="40"/>
      <c r="P108" s="40"/>
      <c r="Q108" s="40"/>
      <c r="R108" s="40"/>
      <c r="S108" s="40"/>
    </row>
    <row r="109" spans="1:19">
      <c r="A109" s="40"/>
      <c r="B109" s="40"/>
      <c r="C109" s="40"/>
      <c r="D109" s="41"/>
      <c r="E109" s="40"/>
      <c r="F109" s="42"/>
      <c r="G109" s="42"/>
      <c r="H109" s="42"/>
      <c r="I109" s="42"/>
      <c r="J109" s="40"/>
      <c r="K109" s="40"/>
      <c r="L109" s="40"/>
      <c r="M109" s="40"/>
      <c r="N109" s="40"/>
      <c r="O109" s="40"/>
      <c r="P109" s="40"/>
      <c r="Q109" s="40"/>
      <c r="R109" s="40"/>
      <c r="S109" s="40"/>
    </row>
    <row r="110" spans="1:19">
      <c r="A110" s="40"/>
      <c r="B110" s="40"/>
      <c r="C110" s="40"/>
      <c r="D110" s="41"/>
      <c r="E110" s="40"/>
      <c r="F110" s="42"/>
      <c r="G110" s="42"/>
      <c r="H110" s="42"/>
      <c r="I110" s="42"/>
      <c r="J110" s="40"/>
      <c r="K110" s="40"/>
      <c r="L110" s="40"/>
      <c r="M110" s="40"/>
      <c r="N110" s="40"/>
      <c r="O110" s="40"/>
      <c r="P110" s="40"/>
      <c r="Q110" s="40"/>
      <c r="R110" s="40"/>
      <c r="S110" s="40"/>
    </row>
    <row r="111" spans="1:19">
      <c r="A111" s="40"/>
      <c r="B111" s="40"/>
      <c r="C111" s="40"/>
      <c r="D111" s="41"/>
      <c r="E111" s="40"/>
      <c r="F111" s="42"/>
      <c r="G111" s="42"/>
      <c r="H111" s="42"/>
      <c r="I111" s="42"/>
      <c r="J111" s="40"/>
      <c r="K111" s="40"/>
      <c r="L111" s="40"/>
      <c r="M111" s="40"/>
      <c r="N111" s="40"/>
      <c r="O111" s="40"/>
      <c r="P111" s="40"/>
      <c r="Q111" s="40"/>
      <c r="R111" s="40"/>
      <c r="S111" s="40"/>
    </row>
    <row r="112" spans="1:19">
      <c r="A112" s="40"/>
      <c r="B112" s="40"/>
      <c r="C112" s="40"/>
      <c r="D112" s="41"/>
      <c r="E112" s="40"/>
      <c r="F112" s="42"/>
      <c r="G112" s="42"/>
      <c r="H112" s="42"/>
      <c r="I112" s="42"/>
      <c r="J112" s="40"/>
      <c r="K112" s="40"/>
      <c r="L112" s="40"/>
      <c r="M112" s="40"/>
      <c r="N112" s="40"/>
      <c r="O112" s="40"/>
      <c r="P112" s="40"/>
      <c r="Q112" s="40"/>
      <c r="R112" s="40"/>
      <c r="S112" s="40"/>
    </row>
    <row r="113" spans="1:19">
      <c r="A113" s="40"/>
      <c r="B113" s="40"/>
      <c r="C113" s="40"/>
      <c r="D113" s="41"/>
      <c r="E113" s="40"/>
      <c r="F113" s="42"/>
      <c r="G113" s="42"/>
      <c r="H113" s="42"/>
      <c r="I113" s="42"/>
      <c r="J113" s="40"/>
      <c r="K113" s="40"/>
      <c r="L113" s="40"/>
      <c r="M113" s="40"/>
      <c r="N113" s="40"/>
      <c r="O113" s="40"/>
      <c r="P113" s="40"/>
      <c r="Q113" s="40"/>
      <c r="R113" s="40"/>
      <c r="S113" s="40"/>
    </row>
    <row r="114" spans="1:19">
      <c r="A114" s="40"/>
      <c r="B114" s="40"/>
      <c r="C114" s="40"/>
      <c r="D114" s="41"/>
      <c r="E114" s="40"/>
      <c r="F114" s="42"/>
      <c r="G114" s="42"/>
      <c r="H114" s="42"/>
      <c r="I114" s="42"/>
      <c r="J114" s="40"/>
      <c r="K114" s="40"/>
      <c r="L114" s="40"/>
      <c r="M114" s="40"/>
      <c r="N114" s="40"/>
      <c r="O114" s="40"/>
      <c r="P114" s="40"/>
      <c r="Q114" s="40"/>
      <c r="R114" s="40"/>
      <c r="S114" s="40"/>
    </row>
    <row r="115" spans="1:19">
      <c r="A115" s="40"/>
      <c r="B115" s="40"/>
      <c r="C115" s="40"/>
      <c r="D115" s="41"/>
      <c r="E115" s="40"/>
      <c r="F115" s="42"/>
      <c r="G115" s="42"/>
      <c r="H115" s="42"/>
      <c r="I115" s="42"/>
      <c r="J115" s="40"/>
      <c r="K115" s="40"/>
      <c r="L115" s="40"/>
      <c r="M115" s="40"/>
      <c r="N115" s="40"/>
      <c r="O115" s="40"/>
      <c r="P115" s="40"/>
      <c r="Q115" s="40"/>
      <c r="R115" s="40"/>
      <c r="S115" s="40"/>
    </row>
    <row r="116" spans="1:19">
      <c r="A116" s="40"/>
      <c r="B116" s="40"/>
      <c r="C116" s="40"/>
      <c r="D116" s="41"/>
      <c r="E116" s="40"/>
      <c r="F116" s="42"/>
      <c r="G116" s="42"/>
      <c r="H116" s="42"/>
      <c r="I116" s="42"/>
      <c r="J116" s="40"/>
      <c r="K116" s="40"/>
      <c r="L116" s="40"/>
      <c r="M116" s="40"/>
      <c r="N116" s="40"/>
      <c r="O116" s="40"/>
      <c r="P116" s="40"/>
      <c r="Q116" s="40"/>
      <c r="R116" s="40"/>
      <c r="S116" s="40"/>
    </row>
    <row r="117" spans="1:19">
      <c r="A117" s="40"/>
      <c r="B117" s="40"/>
      <c r="C117" s="40"/>
      <c r="D117" s="41"/>
      <c r="E117" s="40"/>
      <c r="F117" s="42"/>
      <c r="G117" s="42"/>
      <c r="H117" s="42"/>
      <c r="I117" s="42"/>
      <c r="J117" s="40"/>
      <c r="K117" s="40"/>
      <c r="L117" s="40"/>
      <c r="M117" s="40"/>
      <c r="N117" s="40"/>
      <c r="O117" s="40"/>
      <c r="P117" s="40"/>
      <c r="Q117" s="40"/>
      <c r="R117" s="40"/>
      <c r="S117" s="40"/>
    </row>
    <row r="118" spans="1:19">
      <c r="A118" s="40"/>
      <c r="B118" s="40"/>
      <c r="C118" s="40"/>
      <c r="D118" s="41"/>
      <c r="E118" s="40"/>
      <c r="F118" s="42"/>
      <c r="G118" s="42"/>
      <c r="H118" s="42"/>
      <c r="I118" s="42"/>
      <c r="J118" s="40"/>
      <c r="K118" s="40"/>
      <c r="L118" s="40"/>
      <c r="M118" s="40"/>
      <c r="N118" s="40"/>
      <c r="O118" s="40"/>
      <c r="P118" s="40"/>
      <c r="Q118" s="40"/>
      <c r="R118" s="40"/>
      <c r="S118" s="40"/>
    </row>
    <row r="119" spans="1:19">
      <c r="A119" s="40"/>
      <c r="B119" s="40"/>
      <c r="C119" s="40"/>
      <c r="D119" s="41"/>
      <c r="E119" s="40"/>
      <c r="F119" s="42"/>
      <c r="G119" s="42"/>
      <c r="H119" s="42"/>
      <c r="I119" s="42"/>
      <c r="J119" s="40"/>
      <c r="K119" s="40"/>
      <c r="L119" s="40"/>
      <c r="M119" s="40"/>
      <c r="N119" s="40"/>
      <c r="O119" s="40"/>
      <c r="P119" s="40"/>
      <c r="Q119" s="40"/>
      <c r="R119" s="40"/>
      <c r="S119" s="40"/>
    </row>
    <row r="120" spans="1:19">
      <c r="A120" s="40"/>
      <c r="B120" s="40"/>
      <c r="C120" s="40"/>
      <c r="D120" s="41"/>
      <c r="E120" s="40"/>
      <c r="F120" s="42"/>
      <c r="G120" s="42"/>
      <c r="H120" s="42"/>
      <c r="I120" s="42"/>
      <c r="J120" s="40"/>
      <c r="K120" s="40"/>
      <c r="L120" s="40"/>
      <c r="M120" s="40"/>
      <c r="N120" s="40"/>
      <c r="O120" s="40"/>
      <c r="P120" s="40"/>
      <c r="Q120" s="40"/>
      <c r="R120" s="40"/>
      <c r="S120" s="40"/>
    </row>
    <row r="121" spans="1:19">
      <c r="A121" s="40"/>
      <c r="B121" s="40"/>
      <c r="C121" s="40"/>
      <c r="D121" s="41"/>
      <c r="E121" s="40"/>
      <c r="F121" s="42"/>
      <c r="G121" s="42"/>
      <c r="H121" s="42"/>
      <c r="I121" s="42"/>
      <c r="J121" s="40"/>
      <c r="K121" s="40"/>
      <c r="L121" s="40"/>
      <c r="M121" s="40"/>
      <c r="N121" s="40"/>
      <c r="O121" s="40"/>
      <c r="P121" s="40"/>
      <c r="Q121" s="40"/>
      <c r="R121" s="40"/>
      <c r="S121" s="40"/>
    </row>
    <row r="122" spans="1:19">
      <c r="A122" s="40"/>
      <c r="B122" s="40"/>
      <c r="C122" s="40"/>
      <c r="D122" s="41"/>
      <c r="E122" s="40"/>
      <c r="F122" s="42"/>
      <c r="G122" s="42"/>
      <c r="H122" s="42"/>
      <c r="I122" s="42"/>
      <c r="J122" s="40"/>
      <c r="K122" s="40"/>
      <c r="L122" s="40"/>
      <c r="M122" s="40"/>
      <c r="N122" s="40"/>
      <c r="O122" s="40"/>
      <c r="P122" s="40"/>
      <c r="Q122" s="40"/>
      <c r="R122" s="40"/>
      <c r="S122" s="40"/>
    </row>
    <row r="123" spans="1:19">
      <c r="A123" s="40"/>
      <c r="B123" s="40"/>
      <c r="C123" s="40"/>
      <c r="D123" s="41"/>
      <c r="E123" s="40"/>
      <c r="F123" s="42"/>
      <c r="G123" s="42"/>
      <c r="H123" s="42"/>
      <c r="I123" s="42"/>
      <c r="J123" s="40"/>
      <c r="K123" s="40"/>
      <c r="L123" s="40"/>
      <c r="M123" s="40"/>
      <c r="N123" s="40"/>
      <c r="O123" s="40"/>
      <c r="P123" s="40"/>
      <c r="Q123" s="40"/>
      <c r="R123" s="40"/>
      <c r="S123" s="40"/>
    </row>
    <row r="124" spans="1:19">
      <c r="A124" s="40"/>
      <c r="B124" s="40"/>
      <c r="C124" s="40"/>
      <c r="D124" s="41"/>
      <c r="E124" s="40"/>
      <c r="F124" s="42"/>
      <c r="G124" s="42"/>
      <c r="H124" s="42"/>
      <c r="I124" s="42"/>
      <c r="J124" s="40"/>
      <c r="K124" s="40"/>
      <c r="L124" s="40"/>
      <c r="M124" s="40"/>
      <c r="N124" s="40"/>
      <c r="O124" s="40"/>
      <c r="P124" s="40"/>
      <c r="Q124" s="40"/>
      <c r="R124" s="40"/>
      <c r="S124" s="40"/>
    </row>
    <row r="125" spans="1:19">
      <c r="A125" s="40"/>
      <c r="B125" s="40"/>
      <c r="C125" s="40"/>
      <c r="D125" s="41"/>
      <c r="E125" s="40"/>
      <c r="F125" s="42"/>
      <c r="G125" s="42"/>
      <c r="H125" s="42"/>
      <c r="I125" s="42"/>
      <c r="J125" s="40"/>
      <c r="K125" s="40"/>
      <c r="L125" s="40"/>
      <c r="M125" s="40"/>
      <c r="N125" s="40"/>
      <c r="O125" s="40"/>
      <c r="P125" s="40"/>
      <c r="Q125" s="40"/>
      <c r="R125" s="40"/>
      <c r="S125" s="40"/>
    </row>
    <row r="126" spans="1:19">
      <c r="A126" s="40"/>
      <c r="B126" s="40"/>
      <c r="C126" s="40"/>
      <c r="D126" s="41"/>
      <c r="E126" s="40"/>
      <c r="F126" s="42"/>
      <c r="G126" s="42"/>
      <c r="H126" s="42"/>
      <c r="I126" s="42"/>
      <c r="J126" s="40"/>
      <c r="K126" s="40"/>
      <c r="L126" s="40"/>
      <c r="M126" s="40"/>
      <c r="N126" s="40"/>
      <c r="O126" s="40"/>
      <c r="P126" s="40"/>
      <c r="Q126" s="40"/>
      <c r="R126" s="40"/>
      <c r="S126" s="40"/>
    </row>
    <row r="127" spans="1:19">
      <c r="A127" s="40"/>
      <c r="B127" s="40"/>
      <c r="C127" s="40"/>
      <c r="D127" s="41"/>
      <c r="E127" s="40"/>
      <c r="F127" s="42"/>
      <c r="G127" s="42"/>
      <c r="H127" s="42"/>
      <c r="I127" s="42"/>
      <c r="J127" s="40"/>
      <c r="K127" s="40"/>
      <c r="L127" s="40"/>
      <c r="M127" s="40"/>
      <c r="N127" s="40"/>
      <c r="O127" s="40"/>
      <c r="P127" s="40"/>
      <c r="Q127" s="40"/>
      <c r="R127" s="40"/>
      <c r="S127" s="40"/>
    </row>
    <row r="128" spans="1:19">
      <c r="A128" s="40"/>
      <c r="B128" s="40"/>
      <c r="C128" s="40"/>
      <c r="D128" s="41"/>
      <c r="E128" s="40"/>
      <c r="F128" s="42"/>
      <c r="G128" s="42"/>
      <c r="H128" s="42"/>
      <c r="I128" s="42"/>
      <c r="J128" s="40"/>
      <c r="K128" s="40"/>
      <c r="L128" s="40"/>
      <c r="M128" s="40"/>
      <c r="N128" s="40"/>
      <c r="O128" s="40"/>
      <c r="P128" s="40"/>
      <c r="Q128" s="40"/>
      <c r="R128" s="40"/>
      <c r="S128" s="40"/>
    </row>
    <row r="129" spans="1:19">
      <c r="A129" s="40"/>
      <c r="B129" s="40"/>
      <c r="C129" s="40"/>
      <c r="D129" s="41"/>
      <c r="E129" s="40"/>
      <c r="F129" s="42"/>
      <c r="G129" s="42"/>
      <c r="H129" s="42"/>
      <c r="I129" s="42"/>
      <c r="J129" s="40"/>
      <c r="K129" s="40"/>
      <c r="L129" s="40"/>
      <c r="M129" s="40"/>
      <c r="N129" s="40"/>
      <c r="O129" s="40"/>
      <c r="P129" s="40"/>
      <c r="Q129" s="40"/>
      <c r="R129" s="40"/>
      <c r="S129" s="40"/>
    </row>
    <row r="130" spans="1:19">
      <c r="A130" s="40"/>
      <c r="B130" s="40"/>
      <c r="C130" s="40"/>
      <c r="D130" s="41"/>
      <c r="E130" s="40"/>
      <c r="F130" s="42"/>
      <c r="G130" s="42"/>
      <c r="H130" s="42"/>
      <c r="I130" s="42"/>
      <c r="J130" s="40"/>
      <c r="K130" s="40"/>
      <c r="L130" s="40"/>
      <c r="M130" s="40"/>
      <c r="N130" s="40"/>
      <c r="O130" s="40"/>
      <c r="P130" s="40"/>
      <c r="Q130" s="40"/>
      <c r="R130" s="40"/>
      <c r="S130" s="40"/>
    </row>
    <row r="131" spans="1:19">
      <c r="A131" s="40"/>
      <c r="B131" s="40"/>
      <c r="C131" s="40"/>
      <c r="D131" s="41"/>
      <c r="E131" s="40"/>
      <c r="F131" s="42"/>
      <c r="G131" s="42"/>
      <c r="H131" s="42"/>
      <c r="I131" s="42"/>
      <c r="J131" s="40"/>
      <c r="K131" s="40"/>
      <c r="L131" s="40"/>
      <c r="M131" s="40"/>
      <c r="N131" s="40"/>
      <c r="O131" s="40"/>
      <c r="P131" s="40"/>
      <c r="Q131" s="40"/>
      <c r="R131" s="40"/>
      <c r="S131" s="40"/>
    </row>
    <row r="132" spans="1:19">
      <c r="A132" s="40"/>
      <c r="B132" s="40"/>
      <c r="C132" s="40"/>
      <c r="D132" s="41"/>
      <c r="E132" s="40"/>
      <c r="F132" s="42"/>
      <c r="G132" s="42"/>
      <c r="H132" s="42"/>
      <c r="I132" s="42"/>
      <c r="J132" s="40"/>
      <c r="K132" s="40"/>
      <c r="L132" s="40"/>
      <c r="M132" s="40"/>
      <c r="N132" s="40"/>
      <c r="O132" s="40"/>
      <c r="P132" s="40"/>
      <c r="Q132" s="40"/>
      <c r="R132" s="40"/>
      <c r="S132" s="40"/>
    </row>
    <row r="133" spans="1:19">
      <c r="A133" s="40"/>
      <c r="B133" s="40"/>
      <c r="C133" s="40"/>
      <c r="D133" s="41"/>
      <c r="E133" s="40"/>
      <c r="F133" s="42"/>
      <c r="G133" s="42"/>
      <c r="H133" s="42"/>
      <c r="I133" s="42"/>
      <c r="J133" s="40"/>
      <c r="K133" s="40"/>
      <c r="L133" s="40"/>
      <c r="M133" s="40"/>
      <c r="N133" s="40"/>
      <c r="O133" s="40"/>
      <c r="P133" s="40"/>
      <c r="Q133" s="40"/>
      <c r="R133" s="40"/>
      <c r="S133" s="40"/>
    </row>
    <row r="134" spans="1:19">
      <c r="A134" s="40"/>
      <c r="B134" s="40"/>
      <c r="C134" s="40"/>
      <c r="D134" s="41"/>
      <c r="E134" s="40"/>
      <c r="F134" s="42"/>
      <c r="G134" s="42"/>
      <c r="H134" s="42"/>
      <c r="I134" s="42"/>
      <c r="J134" s="40"/>
      <c r="K134" s="40"/>
      <c r="L134" s="40"/>
      <c r="M134" s="40"/>
      <c r="N134" s="40"/>
      <c r="O134" s="40"/>
      <c r="P134" s="40"/>
      <c r="Q134" s="40"/>
      <c r="R134" s="40"/>
      <c r="S134" s="40"/>
    </row>
    <row r="135" spans="1:19">
      <c r="A135" s="40"/>
      <c r="B135" s="40"/>
      <c r="C135" s="40"/>
      <c r="D135" s="41"/>
      <c r="E135" s="40"/>
      <c r="F135" s="42"/>
      <c r="G135" s="42"/>
      <c r="H135" s="42"/>
      <c r="I135" s="42"/>
      <c r="J135" s="40"/>
      <c r="K135" s="40"/>
      <c r="L135" s="40"/>
      <c r="M135" s="40"/>
      <c r="N135" s="40"/>
      <c r="O135" s="40"/>
      <c r="P135" s="40"/>
      <c r="Q135" s="40"/>
      <c r="R135" s="40"/>
      <c r="S135" s="40"/>
    </row>
    <row r="136" spans="1:19">
      <c r="A136" s="40"/>
      <c r="B136" s="40"/>
      <c r="C136" s="40"/>
      <c r="D136" s="41"/>
      <c r="E136" s="40"/>
      <c r="F136" s="42"/>
      <c r="G136" s="42"/>
      <c r="H136" s="42"/>
      <c r="I136" s="42"/>
      <c r="J136" s="40"/>
      <c r="K136" s="40"/>
      <c r="L136" s="40"/>
      <c r="M136" s="40"/>
      <c r="N136" s="40"/>
      <c r="O136" s="40"/>
      <c r="P136" s="40"/>
      <c r="Q136" s="40"/>
      <c r="R136" s="40"/>
      <c r="S136" s="40"/>
    </row>
    <row r="137" spans="1:19">
      <c r="A137" s="40"/>
      <c r="B137" s="40"/>
      <c r="C137" s="40"/>
      <c r="D137" s="41"/>
      <c r="E137" s="40"/>
      <c r="F137" s="42"/>
      <c r="G137" s="42"/>
      <c r="H137" s="42"/>
      <c r="I137" s="42"/>
      <c r="J137" s="40"/>
      <c r="K137" s="40"/>
      <c r="L137" s="40"/>
      <c r="M137" s="40"/>
      <c r="N137" s="40"/>
      <c r="O137" s="40"/>
      <c r="P137" s="40"/>
      <c r="Q137" s="40"/>
      <c r="R137" s="40"/>
      <c r="S137" s="40"/>
    </row>
    <row r="138" spans="1:19">
      <c r="A138" s="40"/>
      <c r="B138" s="40"/>
      <c r="C138" s="40"/>
      <c r="D138" s="41"/>
      <c r="E138" s="40"/>
      <c r="F138" s="42"/>
      <c r="G138" s="42"/>
      <c r="H138" s="42"/>
      <c r="I138" s="42"/>
      <c r="J138" s="40"/>
      <c r="K138" s="40"/>
      <c r="L138" s="40"/>
      <c r="M138" s="40"/>
      <c r="N138" s="40"/>
      <c r="O138" s="40"/>
      <c r="P138" s="40"/>
      <c r="Q138" s="40"/>
      <c r="R138" s="40"/>
      <c r="S138" s="40"/>
    </row>
    <row r="139" spans="1:19">
      <c r="A139" s="40"/>
      <c r="B139" s="40"/>
      <c r="C139" s="40"/>
      <c r="D139" s="41"/>
      <c r="E139" s="40"/>
      <c r="F139" s="42"/>
      <c r="G139" s="42"/>
      <c r="H139" s="42"/>
      <c r="I139" s="42"/>
      <c r="J139" s="40"/>
      <c r="K139" s="40"/>
      <c r="L139" s="40"/>
      <c r="M139" s="40"/>
      <c r="N139" s="40"/>
      <c r="O139" s="40"/>
      <c r="P139" s="40"/>
      <c r="Q139" s="40"/>
      <c r="R139" s="40"/>
      <c r="S139" s="40"/>
    </row>
    <row r="140" spans="1:19">
      <c r="A140" s="40"/>
      <c r="B140" s="40"/>
      <c r="C140" s="40"/>
      <c r="D140" s="41"/>
      <c r="E140" s="40"/>
      <c r="F140" s="42"/>
      <c r="G140" s="42"/>
      <c r="H140" s="42"/>
      <c r="I140" s="42"/>
      <c r="J140" s="40"/>
      <c r="K140" s="40"/>
      <c r="L140" s="40"/>
      <c r="M140" s="40"/>
      <c r="N140" s="40"/>
      <c r="O140" s="40"/>
      <c r="P140" s="40"/>
      <c r="Q140" s="40"/>
      <c r="R140" s="40"/>
      <c r="S140" s="40"/>
    </row>
    <row r="141" spans="1:19">
      <c r="B141" s="40"/>
      <c r="C141" s="40"/>
      <c r="D141" s="41"/>
      <c r="E141" s="40"/>
      <c r="F141" s="42"/>
      <c r="G141" s="42"/>
      <c r="H141" s="42"/>
      <c r="I141" s="42"/>
      <c r="J141" s="40"/>
      <c r="K141" s="40"/>
      <c r="L141" s="40"/>
      <c r="M141" s="40"/>
      <c r="N141" s="40"/>
      <c r="O141" s="40"/>
      <c r="P141" s="40"/>
      <c r="Q141" s="40"/>
      <c r="R141" s="40"/>
      <c r="S141" s="40"/>
    </row>
    <row r="142" spans="1:19">
      <c r="B142" s="40"/>
      <c r="C142" s="40"/>
      <c r="D142" s="41"/>
      <c r="E142" s="40"/>
      <c r="F142" s="42"/>
      <c r="G142" s="42"/>
      <c r="H142" s="42"/>
      <c r="I142" s="42"/>
      <c r="J142" s="40"/>
      <c r="K142" s="40"/>
      <c r="L142" s="40"/>
      <c r="M142" s="40"/>
      <c r="N142" s="40"/>
      <c r="O142" s="40"/>
      <c r="P142" s="40"/>
      <c r="Q142" s="40"/>
      <c r="R142" s="40"/>
      <c r="S142" s="40"/>
    </row>
    <row r="143" spans="1:19">
      <c r="B143" s="40"/>
      <c r="C143" s="40"/>
      <c r="D143" s="41"/>
      <c r="E143" s="40"/>
      <c r="F143" s="42"/>
      <c r="G143" s="42"/>
      <c r="H143" s="42"/>
      <c r="I143" s="42"/>
      <c r="J143" s="40"/>
      <c r="K143" s="40"/>
      <c r="L143" s="40"/>
      <c r="M143" s="40"/>
      <c r="N143" s="40"/>
      <c r="O143" s="40"/>
      <c r="P143" s="40"/>
      <c r="Q143" s="40"/>
      <c r="R143" s="40"/>
      <c r="S143" s="40"/>
    </row>
    <row r="144" spans="1:19">
      <c r="B144" s="40"/>
      <c r="C144" s="40"/>
      <c r="D144" s="41"/>
      <c r="E144" s="40"/>
      <c r="F144" s="42"/>
      <c r="G144" s="42"/>
      <c r="H144" s="42"/>
      <c r="I144" s="42"/>
      <c r="J144" s="40"/>
      <c r="K144" s="40"/>
      <c r="L144" s="40"/>
      <c r="M144" s="40"/>
      <c r="N144" s="40"/>
      <c r="O144" s="40"/>
      <c r="P144" s="40"/>
      <c r="Q144" s="40"/>
      <c r="R144" s="40"/>
      <c r="S144" s="40"/>
    </row>
    <row r="145" spans="2:19">
      <c r="B145" s="40"/>
      <c r="C145" s="40"/>
      <c r="D145" s="41"/>
      <c r="E145" s="40"/>
      <c r="F145" s="42"/>
      <c r="G145" s="42"/>
      <c r="H145" s="42"/>
      <c r="I145" s="42"/>
      <c r="J145" s="40"/>
      <c r="K145" s="40"/>
      <c r="L145" s="40"/>
      <c r="M145" s="40"/>
      <c r="N145" s="40"/>
      <c r="O145" s="40"/>
      <c r="P145" s="40"/>
      <c r="Q145" s="40"/>
      <c r="R145" s="40"/>
      <c r="S145" s="40"/>
    </row>
    <row r="146" spans="2:19">
      <c r="B146" s="40"/>
      <c r="C146" s="40"/>
      <c r="D146" s="41"/>
      <c r="E146" s="40"/>
      <c r="F146" s="42"/>
      <c r="G146" s="42"/>
      <c r="H146" s="42"/>
      <c r="I146" s="42"/>
      <c r="J146" s="40"/>
      <c r="K146" s="40"/>
      <c r="L146" s="40"/>
      <c r="M146" s="40"/>
      <c r="N146" s="40"/>
      <c r="O146" s="40"/>
      <c r="P146" s="40"/>
      <c r="Q146" s="40"/>
      <c r="R146" s="40"/>
      <c r="S146" s="40"/>
    </row>
    <row r="147" spans="2:19">
      <c r="B147" s="40"/>
      <c r="C147" s="40"/>
      <c r="D147" s="41"/>
      <c r="E147" s="40"/>
      <c r="F147" s="42"/>
      <c r="G147" s="42"/>
      <c r="H147" s="42"/>
      <c r="I147" s="42"/>
      <c r="J147" s="40"/>
      <c r="K147" s="40"/>
      <c r="L147" s="40"/>
      <c r="M147" s="40"/>
      <c r="N147" s="40"/>
      <c r="O147" s="40"/>
      <c r="P147" s="40"/>
      <c r="Q147" s="40"/>
      <c r="R147" s="40"/>
      <c r="S147" s="40"/>
    </row>
    <row r="148" spans="2:19">
      <c r="B148" s="40"/>
      <c r="C148" s="40"/>
      <c r="D148" s="41"/>
      <c r="E148" s="40"/>
      <c r="F148" s="42"/>
      <c r="G148" s="42"/>
      <c r="H148" s="42"/>
      <c r="I148" s="42"/>
      <c r="J148" s="40"/>
      <c r="K148" s="40"/>
      <c r="L148" s="40"/>
      <c r="M148" s="40"/>
      <c r="N148" s="40"/>
      <c r="O148" s="40"/>
      <c r="P148" s="40"/>
      <c r="Q148" s="40"/>
      <c r="R148" s="40"/>
      <c r="S148" s="40"/>
    </row>
    <row r="149" spans="2:19">
      <c r="B149" s="40"/>
      <c r="C149" s="40"/>
      <c r="D149" s="41"/>
      <c r="E149" s="40"/>
      <c r="F149" s="42"/>
      <c r="G149" s="42"/>
      <c r="H149" s="42"/>
      <c r="I149" s="42"/>
      <c r="J149" s="40"/>
      <c r="K149" s="40"/>
      <c r="L149" s="40"/>
      <c r="M149" s="40"/>
      <c r="N149" s="40"/>
      <c r="O149" s="40"/>
      <c r="P149" s="40"/>
      <c r="Q149" s="40"/>
      <c r="R149" s="40"/>
      <c r="S149" s="40"/>
    </row>
    <row r="150" spans="2:19">
      <c r="B150" s="40"/>
      <c r="C150" s="40"/>
      <c r="D150" s="41"/>
      <c r="E150" s="40"/>
      <c r="F150" s="42"/>
      <c r="G150" s="42"/>
      <c r="H150" s="42"/>
      <c r="I150" s="42"/>
      <c r="J150" s="40"/>
      <c r="K150" s="40"/>
      <c r="L150" s="40"/>
      <c r="M150" s="40"/>
      <c r="N150" s="40"/>
      <c r="O150" s="40"/>
      <c r="P150" s="40"/>
      <c r="Q150" s="40"/>
      <c r="R150" s="40"/>
      <c r="S150" s="40"/>
    </row>
    <row r="151" spans="2:19">
      <c r="B151" s="40"/>
      <c r="C151" s="40"/>
      <c r="D151" s="41"/>
      <c r="E151" s="40"/>
      <c r="F151" s="42"/>
      <c r="G151" s="42"/>
      <c r="H151" s="42"/>
      <c r="I151" s="42"/>
      <c r="J151" s="40"/>
      <c r="K151" s="40"/>
      <c r="L151" s="40"/>
      <c r="M151" s="40"/>
      <c r="N151" s="40"/>
      <c r="O151" s="40"/>
      <c r="P151" s="40"/>
      <c r="Q151" s="40"/>
      <c r="R151" s="40"/>
      <c r="S151" s="40"/>
    </row>
    <row r="152" spans="2:19">
      <c r="B152" s="40"/>
      <c r="C152" s="40"/>
      <c r="D152" s="41"/>
      <c r="E152" s="40"/>
      <c r="F152" s="42"/>
      <c r="G152" s="42"/>
      <c r="H152" s="42"/>
      <c r="I152" s="42"/>
      <c r="J152" s="40"/>
      <c r="K152" s="40"/>
      <c r="L152" s="40"/>
      <c r="M152" s="40"/>
      <c r="N152" s="40"/>
      <c r="O152" s="40"/>
      <c r="P152" s="40"/>
      <c r="Q152" s="40"/>
      <c r="R152" s="40"/>
      <c r="S152" s="40"/>
    </row>
    <row r="153" spans="2:19">
      <c r="B153" s="40"/>
      <c r="C153" s="40"/>
      <c r="D153" s="41"/>
      <c r="E153" s="40"/>
      <c r="F153" s="42"/>
      <c r="G153" s="42"/>
      <c r="H153" s="42"/>
      <c r="I153" s="42"/>
      <c r="J153" s="40"/>
      <c r="K153" s="40"/>
      <c r="L153" s="40"/>
      <c r="M153" s="40"/>
      <c r="N153" s="40"/>
      <c r="O153" s="40"/>
      <c r="P153" s="40"/>
      <c r="Q153" s="40"/>
      <c r="R153" s="40"/>
      <c r="S153" s="40"/>
    </row>
    <row r="154" spans="2:19">
      <c r="B154" s="40"/>
      <c r="C154" s="40"/>
      <c r="D154" s="41"/>
      <c r="E154" s="40"/>
      <c r="F154" s="42"/>
      <c r="G154" s="42"/>
      <c r="H154" s="42"/>
      <c r="I154" s="42"/>
      <c r="J154" s="40"/>
      <c r="K154" s="40"/>
      <c r="L154" s="40"/>
      <c r="M154" s="40"/>
      <c r="N154" s="40"/>
      <c r="O154" s="40"/>
      <c r="P154" s="40"/>
      <c r="Q154" s="40"/>
      <c r="R154" s="40"/>
      <c r="S154" s="40"/>
    </row>
    <row r="155" spans="2:19">
      <c r="B155" s="40"/>
      <c r="C155" s="40"/>
      <c r="D155" s="41"/>
      <c r="E155" s="40"/>
      <c r="F155" s="42"/>
      <c r="G155" s="42"/>
      <c r="H155" s="42"/>
      <c r="I155" s="42"/>
      <c r="J155" s="40"/>
      <c r="K155" s="40"/>
      <c r="L155" s="40"/>
      <c r="M155" s="40"/>
      <c r="N155" s="40"/>
      <c r="O155" s="40"/>
      <c r="P155" s="40"/>
      <c r="Q155" s="40"/>
      <c r="R155" s="40"/>
      <c r="S155" s="40"/>
    </row>
    <row r="156" spans="2:19">
      <c r="B156" s="40"/>
      <c r="C156" s="40"/>
      <c r="D156" s="41"/>
      <c r="E156" s="40"/>
      <c r="F156" s="42"/>
      <c r="G156" s="42"/>
      <c r="H156" s="42"/>
      <c r="I156" s="42"/>
      <c r="J156" s="40"/>
      <c r="K156" s="40"/>
      <c r="L156" s="40"/>
      <c r="M156" s="40"/>
      <c r="N156" s="40"/>
      <c r="O156" s="40"/>
      <c r="P156" s="40"/>
      <c r="Q156" s="40"/>
      <c r="R156" s="40"/>
      <c r="S156" s="40"/>
    </row>
    <row r="157" spans="2:19">
      <c r="B157" s="40"/>
      <c r="C157" s="40"/>
      <c r="D157" s="41"/>
      <c r="E157" s="40"/>
      <c r="F157" s="42"/>
      <c r="G157" s="42"/>
      <c r="H157" s="42"/>
      <c r="I157" s="42"/>
      <c r="J157" s="40"/>
      <c r="K157" s="40"/>
      <c r="L157" s="40"/>
      <c r="M157" s="40"/>
      <c r="N157" s="40"/>
      <c r="O157" s="40"/>
      <c r="P157" s="40"/>
      <c r="Q157" s="40"/>
      <c r="R157" s="40"/>
      <c r="S157" s="40"/>
    </row>
    <row r="158" spans="2:19">
      <c r="B158" s="40"/>
      <c r="C158" s="40"/>
      <c r="D158" s="41"/>
      <c r="E158" s="40"/>
      <c r="F158" s="42"/>
      <c r="G158" s="42"/>
      <c r="H158" s="42"/>
      <c r="I158" s="42"/>
      <c r="J158" s="40"/>
      <c r="K158" s="40"/>
      <c r="L158" s="40"/>
      <c r="M158" s="40"/>
      <c r="N158" s="40"/>
      <c r="O158" s="40"/>
      <c r="P158" s="40"/>
      <c r="Q158" s="40"/>
      <c r="R158" s="40"/>
      <c r="S158" s="40"/>
    </row>
    <row r="159" spans="2:19">
      <c r="B159" s="40"/>
      <c r="C159" s="40"/>
      <c r="D159" s="41"/>
      <c r="E159" s="40"/>
      <c r="F159" s="42"/>
      <c r="G159" s="42"/>
      <c r="H159" s="42"/>
      <c r="I159" s="42"/>
      <c r="J159" s="40"/>
      <c r="K159" s="40"/>
      <c r="L159" s="40"/>
      <c r="M159" s="40"/>
      <c r="N159" s="40"/>
      <c r="O159" s="40"/>
      <c r="P159" s="40"/>
      <c r="Q159" s="40"/>
      <c r="R159" s="40"/>
      <c r="S159" s="40"/>
    </row>
    <row r="160" spans="2:19">
      <c r="B160" s="40"/>
      <c r="C160" s="40"/>
      <c r="D160" s="41"/>
      <c r="E160" s="40"/>
      <c r="F160" s="42"/>
      <c r="G160" s="42"/>
      <c r="H160" s="42"/>
      <c r="I160" s="42"/>
      <c r="J160" s="40"/>
      <c r="K160" s="40"/>
      <c r="L160" s="40"/>
      <c r="M160" s="40"/>
      <c r="N160" s="40"/>
      <c r="O160" s="40"/>
      <c r="P160" s="40"/>
      <c r="Q160" s="40"/>
      <c r="R160" s="40"/>
      <c r="S160" s="40"/>
    </row>
    <row r="161" spans="2:19">
      <c r="B161" s="40"/>
      <c r="C161" s="40"/>
      <c r="D161" s="41"/>
      <c r="E161" s="40"/>
      <c r="F161" s="42"/>
      <c r="G161" s="42"/>
      <c r="H161" s="42"/>
      <c r="I161" s="42"/>
      <c r="J161" s="40"/>
      <c r="K161" s="40"/>
      <c r="L161" s="40"/>
      <c r="M161" s="40"/>
      <c r="N161" s="40"/>
      <c r="O161" s="40"/>
      <c r="P161" s="40"/>
      <c r="Q161" s="40"/>
      <c r="R161" s="40"/>
      <c r="S161" s="40"/>
    </row>
    <row r="162" spans="2:19">
      <c r="B162" s="40"/>
      <c r="C162" s="40"/>
      <c r="D162" s="41"/>
      <c r="E162" s="40"/>
      <c r="F162" s="42"/>
      <c r="G162" s="42"/>
      <c r="H162" s="42"/>
      <c r="I162" s="42"/>
      <c r="J162" s="40"/>
      <c r="K162" s="40"/>
      <c r="L162" s="40"/>
      <c r="M162" s="40"/>
      <c r="N162" s="40"/>
      <c r="O162" s="40"/>
      <c r="P162" s="40"/>
      <c r="Q162" s="40"/>
      <c r="R162" s="40"/>
      <c r="S162" s="40"/>
    </row>
    <row r="163" spans="2:19">
      <c r="B163" s="40"/>
      <c r="C163" s="40"/>
      <c r="D163" s="41"/>
      <c r="E163" s="40"/>
      <c r="F163" s="42"/>
      <c r="G163" s="42"/>
      <c r="H163" s="42"/>
      <c r="I163" s="42"/>
      <c r="J163" s="40"/>
      <c r="K163" s="40"/>
      <c r="L163" s="40"/>
      <c r="M163" s="40"/>
      <c r="N163" s="40"/>
      <c r="O163" s="40"/>
      <c r="P163" s="40"/>
      <c r="Q163" s="40"/>
      <c r="R163" s="40"/>
      <c r="S163" s="40"/>
    </row>
    <row r="164" spans="2:19">
      <c r="B164" s="40"/>
      <c r="C164" s="40"/>
      <c r="D164" s="41"/>
      <c r="E164" s="40"/>
      <c r="F164" s="42"/>
      <c r="G164" s="42"/>
      <c r="H164" s="42"/>
      <c r="I164" s="42"/>
      <c r="J164" s="40"/>
      <c r="K164" s="40"/>
      <c r="L164" s="40"/>
      <c r="M164" s="40"/>
      <c r="N164" s="40"/>
      <c r="O164" s="40"/>
      <c r="P164" s="40"/>
      <c r="Q164" s="40"/>
      <c r="R164" s="40"/>
      <c r="S164" s="40"/>
    </row>
    <row r="165" spans="2:19">
      <c r="B165" s="40"/>
      <c r="C165" s="40"/>
      <c r="D165" s="41"/>
      <c r="E165" s="40"/>
      <c r="F165" s="42"/>
      <c r="G165" s="42"/>
      <c r="H165" s="42"/>
      <c r="I165" s="42"/>
      <c r="J165" s="40"/>
      <c r="K165" s="40"/>
      <c r="L165" s="40"/>
      <c r="M165" s="40"/>
      <c r="N165" s="40"/>
      <c r="O165" s="40"/>
      <c r="P165" s="40"/>
      <c r="Q165" s="40"/>
      <c r="R165" s="40"/>
      <c r="S165" s="40"/>
    </row>
    <row r="166" spans="2:19">
      <c r="B166" s="40"/>
      <c r="C166" s="40"/>
      <c r="D166" s="41"/>
      <c r="E166" s="40"/>
      <c r="F166" s="42"/>
      <c r="G166" s="42"/>
      <c r="H166" s="42"/>
      <c r="I166" s="42"/>
      <c r="J166" s="40"/>
      <c r="K166" s="40"/>
      <c r="L166" s="40"/>
      <c r="M166" s="40"/>
      <c r="N166" s="40"/>
      <c r="O166" s="40"/>
      <c r="P166" s="40"/>
      <c r="Q166" s="40"/>
      <c r="R166" s="40"/>
      <c r="S166" s="40"/>
    </row>
    <row r="167" spans="2:19">
      <c r="B167" s="40"/>
      <c r="C167" s="40"/>
      <c r="D167" s="41"/>
      <c r="E167" s="40"/>
      <c r="F167" s="42"/>
      <c r="G167" s="42"/>
      <c r="H167" s="42"/>
      <c r="I167" s="42"/>
      <c r="J167" s="40"/>
      <c r="K167" s="40"/>
      <c r="L167" s="40"/>
      <c r="M167" s="40"/>
      <c r="N167" s="40"/>
      <c r="O167" s="40"/>
      <c r="P167" s="40"/>
      <c r="Q167" s="40"/>
      <c r="R167" s="40"/>
      <c r="S167" s="40"/>
    </row>
    <row r="168" spans="2:19">
      <c r="B168" s="40"/>
      <c r="C168" s="40"/>
      <c r="D168" s="41"/>
      <c r="E168" s="40"/>
      <c r="F168" s="42"/>
      <c r="G168" s="42"/>
      <c r="H168" s="42"/>
      <c r="I168" s="42"/>
      <c r="J168" s="40"/>
      <c r="K168" s="40"/>
      <c r="L168" s="40"/>
      <c r="M168" s="40"/>
      <c r="N168" s="40"/>
      <c r="O168" s="40"/>
      <c r="P168" s="40"/>
      <c r="Q168" s="40"/>
      <c r="R168" s="40"/>
      <c r="S168" s="40"/>
    </row>
    <row r="169" spans="2:19">
      <c r="B169" s="40"/>
      <c r="C169" s="40"/>
      <c r="D169" s="41"/>
      <c r="E169" s="40"/>
      <c r="F169" s="42"/>
      <c r="G169" s="42"/>
      <c r="H169" s="42"/>
      <c r="I169" s="42"/>
      <c r="J169" s="40"/>
      <c r="K169" s="40"/>
      <c r="L169" s="40"/>
      <c r="M169" s="40"/>
      <c r="N169" s="40"/>
      <c r="O169" s="40"/>
      <c r="P169" s="40"/>
      <c r="Q169" s="40"/>
      <c r="R169" s="40"/>
      <c r="S169" s="40"/>
    </row>
    <row r="170" spans="2:19">
      <c r="B170" s="40"/>
      <c r="C170" s="40"/>
      <c r="D170" s="41"/>
      <c r="E170" s="40"/>
      <c r="F170" s="42"/>
      <c r="G170" s="42"/>
      <c r="H170" s="42"/>
      <c r="I170" s="42"/>
      <c r="J170" s="40"/>
      <c r="K170" s="40"/>
      <c r="L170" s="40"/>
      <c r="M170" s="40"/>
      <c r="N170" s="40"/>
      <c r="O170" s="40"/>
      <c r="P170" s="40"/>
      <c r="Q170" s="40"/>
      <c r="R170" s="40"/>
      <c r="S170" s="40"/>
    </row>
    <row r="171" spans="2:19">
      <c r="B171" s="40"/>
      <c r="C171" s="40"/>
      <c r="D171" s="41"/>
      <c r="E171" s="40"/>
      <c r="F171" s="42"/>
      <c r="G171" s="42"/>
      <c r="H171" s="42"/>
      <c r="I171" s="42"/>
      <c r="J171" s="40"/>
      <c r="K171" s="40"/>
      <c r="L171" s="40"/>
      <c r="M171" s="40"/>
      <c r="N171" s="40"/>
      <c r="O171" s="40"/>
      <c r="P171" s="40"/>
      <c r="Q171" s="40"/>
      <c r="R171" s="40"/>
      <c r="S171" s="40"/>
    </row>
    <row r="172" spans="2:19">
      <c r="B172" s="40"/>
      <c r="C172" s="40"/>
      <c r="D172" s="41"/>
      <c r="E172" s="40"/>
      <c r="F172" s="42"/>
      <c r="G172" s="42"/>
      <c r="H172" s="42"/>
      <c r="I172" s="42"/>
      <c r="J172" s="40"/>
      <c r="K172" s="40"/>
      <c r="L172" s="40"/>
      <c r="M172" s="40"/>
      <c r="N172" s="40"/>
      <c r="O172" s="40"/>
      <c r="P172" s="40"/>
      <c r="Q172" s="40"/>
      <c r="R172" s="40"/>
      <c r="S172" s="40"/>
    </row>
    <row r="173" spans="2:19">
      <c r="B173" s="40"/>
      <c r="C173" s="40"/>
      <c r="D173" s="41"/>
      <c r="E173" s="40"/>
      <c r="F173" s="42"/>
      <c r="G173" s="42"/>
      <c r="H173" s="42"/>
      <c r="I173" s="42"/>
      <c r="J173" s="40"/>
      <c r="K173" s="40"/>
      <c r="L173" s="40"/>
      <c r="M173" s="40"/>
      <c r="N173" s="40"/>
      <c r="O173" s="40"/>
      <c r="P173" s="40"/>
      <c r="Q173" s="40"/>
      <c r="R173" s="40"/>
      <c r="S173" s="40"/>
    </row>
    <row r="174" spans="2:19">
      <c r="B174" s="40"/>
      <c r="C174" s="40"/>
      <c r="D174" s="41"/>
      <c r="E174" s="40"/>
      <c r="F174" s="42"/>
      <c r="G174" s="42"/>
      <c r="H174" s="42"/>
      <c r="I174" s="42"/>
      <c r="J174" s="40"/>
      <c r="K174" s="40"/>
      <c r="L174" s="40"/>
      <c r="M174" s="40"/>
      <c r="N174" s="40"/>
      <c r="O174" s="40"/>
      <c r="P174" s="40"/>
      <c r="Q174" s="40"/>
      <c r="R174" s="40"/>
      <c r="S174" s="40"/>
    </row>
    <row r="175" spans="2:19">
      <c r="B175" s="40"/>
      <c r="C175" s="40"/>
      <c r="D175" s="41"/>
      <c r="E175" s="40"/>
      <c r="F175" s="42"/>
      <c r="G175" s="42"/>
      <c r="H175" s="42"/>
      <c r="I175" s="42"/>
      <c r="J175" s="40"/>
      <c r="K175" s="40"/>
      <c r="L175" s="40"/>
      <c r="M175" s="40"/>
      <c r="N175" s="40"/>
      <c r="O175" s="40"/>
      <c r="P175" s="40"/>
      <c r="Q175" s="40"/>
      <c r="R175" s="40"/>
      <c r="S175" s="40"/>
    </row>
    <row r="176" spans="2:19">
      <c r="B176" s="40"/>
      <c r="C176" s="40"/>
      <c r="D176" s="41"/>
      <c r="E176" s="40"/>
      <c r="F176" s="42"/>
      <c r="G176" s="42"/>
      <c r="H176" s="42"/>
      <c r="I176" s="42"/>
      <c r="J176" s="40"/>
      <c r="K176" s="40"/>
      <c r="L176" s="40"/>
      <c r="M176" s="40"/>
      <c r="N176" s="40"/>
      <c r="O176" s="40"/>
      <c r="P176" s="40"/>
      <c r="Q176" s="40"/>
      <c r="R176" s="40"/>
      <c r="S176" s="40"/>
    </row>
    <row r="177" spans="2:19">
      <c r="B177" s="40"/>
      <c r="C177" s="40"/>
      <c r="D177" s="41"/>
      <c r="E177" s="40"/>
      <c r="F177" s="42"/>
      <c r="G177" s="42"/>
      <c r="H177" s="42"/>
      <c r="I177" s="42"/>
      <c r="J177" s="40"/>
      <c r="K177" s="40"/>
      <c r="L177" s="40"/>
      <c r="M177" s="40"/>
      <c r="N177" s="40"/>
      <c r="O177" s="40"/>
      <c r="P177" s="40"/>
      <c r="Q177" s="40"/>
      <c r="R177" s="40"/>
      <c r="S177" s="40"/>
    </row>
    <row r="178" spans="2:19">
      <c r="B178" s="40"/>
      <c r="C178" s="40"/>
      <c r="D178" s="41"/>
      <c r="E178" s="40"/>
      <c r="F178" s="42"/>
      <c r="G178" s="42"/>
      <c r="H178" s="42"/>
      <c r="I178" s="42"/>
      <c r="J178" s="40"/>
      <c r="K178" s="40"/>
      <c r="L178" s="40"/>
      <c r="M178" s="40"/>
      <c r="N178" s="40"/>
      <c r="O178" s="40"/>
      <c r="P178" s="40"/>
      <c r="Q178" s="40"/>
      <c r="R178" s="40"/>
      <c r="S178" s="40"/>
    </row>
    <row r="179" spans="2:19">
      <c r="B179" s="40"/>
      <c r="C179" s="40"/>
      <c r="D179" s="41"/>
      <c r="E179" s="40"/>
      <c r="F179" s="42"/>
      <c r="G179" s="42"/>
      <c r="H179" s="42"/>
      <c r="I179" s="42"/>
      <c r="J179" s="40"/>
      <c r="K179" s="40"/>
      <c r="L179" s="40"/>
      <c r="M179" s="40"/>
      <c r="N179" s="40"/>
      <c r="O179" s="40"/>
      <c r="P179" s="40"/>
      <c r="Q179" s="40"/>
      <c r="R179" s="40"/>
      <c r="S179" s="40"/>
    </row>
    <row r="180" spans="2:19">
      <c r="B180" s="40"/>
      <c r="C180" s="40"/>
      <c r="D180" s="41"/>
      <c r="E180" s="40"/>
      <c r="F180" s="42"/>
      <c r="G180" s="42"/>
      <c r="H180" s="42"/>
      <c r="I180" s="42"/>
      <c r="J180" s="40"/>
      <c r="K180" s="40"/>
      <c r="L180" s="40"/>
      <c r="M180" s="40"/>
      <c r="N180" s="40"/>
      <c r="O180" s="40"/>
      <c r="P180" s="40"/>
      <c r="Q180" s="40"/>
      <c r="R180" s="40"/>
      <c r="S180" s="40"/>
    </row>
    <row r="181" spans="2:19">
      <c r="B181" s="40"/>
      <c r="C181" s="40"/>
      <c r="D181" s="41"/>
      <c r="E181" s="40"/>
      <c r="F181" s="42"/>
      <c r="G181" s="42"/>
      <c r="H181" s="42"/>
      <c r="I181" s="42"/>
      <c r="J181" s="40"/>
      <c r="K181" s="40"/>
      <c r="L181" s="40"/>
      <c r="M181" s="40"/>
      <c r="N181" s="40"/>
      <c r="O181" s="40"/>
      <c r="P181" s="40"/>
      <c r="Q181" s="40"/>
      <c r="R181" s="40"/>
      <c r="S181" s="40"/>
    </row>
    <row r="182" spans="2:19">
      <c r="B182" s="40"/>
      <c r="C182" s="40"/>
      <c r="D182" s="41"/>
      <c r="E182" s="40"/>
      <c r="F182" s="42"/>
      <c r="G182" s="42"/>
      <c r="H182" s="42"/>
      <c r="I182" s="42"/>
      <c r="J182" s="40"/>
      <c r="K182" s="40"/>
      <c r="L182" s="40"/>
      <c r="M182" s="40"/>
      <c r="N182" s="40"/>
      <c r="O182" s="40"/>
      <c r="P182" s="40"/>
      <c r="Q182" s="40"/>
      <c r="R182" s="40"/>
      <c r="S182" s="40"/>
    </row>
    <row r="183" spans="2:19">
      <c r="B183" s="40"/>
      <c r="C183" s="40"/>
      <c r="D183" s="41"/>
      <c r="E183" s="40"/>
      <c r="F183" s="42"/>
      <c r="G183" s="42"/>
      <c r="H183" s="42"/>
      <c r="I183" s="42"/>
      <c r="J183" s="40"/>
      <c r="K183" s="40"/>
      <c r="L183" s="40"/>
      <c r="M183" s="40"/>
      <c r="N183" s="40"/>
      <c r="O183" s="40"/>
      <c r="P183" s="40"/>
      <c r="Q183" s="40"/>
      <c r="R183" s="40"/>
      <c r="S183" s="40"/>
    </row>
    <row r="184" spans="2:19">
      <c r="B184" s="40"/>
      <c r="C184" s="40"/>
      <c r="D184" s="41"/>
      <c r="E184" s="40"/>
      <c r="F184" s="42"/>
      <c r="G184" s="42"/>
      <c r="H184" s="42"/>
      <c r="I184" s="42"/>
      <c r="J184" s="40"/>
      <c r="K184" s="40"/>
      <c r="L184" s="40"/>
      <c r="M184" s="40"/>
      <c r="N184" s="40"/>
      <c r="O184" s="40"/>
      <c r="P184" s="40"/>
      <c r="Q184" s="40"/>
      <c r="R184" s="40"/>
      <c r="S184" s="40"/>
    </row>
    <row r="185" spans="2:19">
      <c r="B185" s="40"/>
      <c r="C185" s="40"/>
      <c r="D185" s="41"/>
      <c r="E185" s="40"/>
      <c r="F185" s="42"/>
      <c r="G185" s="42"/>
      <c r="H185" s="42"/>
      <c r="I185" s="42"/>
      <c r="J185" s="40"/>
      <c r="K185" s="40"/>
      <c r="L185" s="40"/>
      <c r="M185" s="40"/>
      <c r="N185" s="40"/>
      <c r="O185" s="40"/>
      <c r="P185" s="40"/>
      <c r="Q185" s="40"/>
      <c r="R185" s="40"/>
      <c r="S185" s="40"/>
    </row>
    <row r="186" spans="2:19">
      <c r="B186" s="40"/>
      <c r="C186" s="40"/>
      <c r="D186" s="41"/>
      <c r="E186" s="40"/>
      <c r="F186" s="42"/>
      <c r="G186" s="42"/>
      <c r="H186" s="42"/>
      <c r="I186" s="42"/>
      <c r="J186" s="40"/>
      <c r="K186" s="40"/>
      <c r="L186" s="40"/>
      <c r="M186" s="40"/>
      <c r="N186" s="40"/>
      <c r="O186" s="40"/>
      <c r="P186" s="40"/>
      <c r="Q186" s="40"/>
      <c r="R186" s="40"/>
      <c r="S186" s="40"/>
    </row>
    <row r="187" spans="2:19">
      <c r="B187" s="40"/>
      <c r="C187" s="40"/>
      <c r="D187" s="41"/>
      <c r="E187" s="40"/>
      <c r="F187" s="42"/>
      <c r="G187" s="42"/>
      <c r="H187" s="42"/>
      <c r="I187" s="42"/>
      <c r="J187" s="40"/>
      <c r="K187" s="40"/>
      <c r="L187" s="40"/>
      <c r="M187" s="40"/>
      <c r="N187" s="40"/>
      <c r="O187" s="40"/>
      <c r="P187" s="40"/>
      <c r="Q187" s="40"/>
      <c r="R187" s="40"/>
      <c r="S187" s="40"/>
    </row>
    <row r="188" spans="2:19">
      <c r="B188" s="40"/>
      <c r="C188" s="40"/>
      <c r="D188" s="41"/>
      <c r="E188" s="40"/>
      <c r="F188" s="42"/>
      <c r="G188" s="42"/>
      <c r="H188" s="42"/>
      <c r="I188" s="42"/>
      <c r="J188" s="40"/>
      <c r="K188" s="40"/>
      <c r="L188" s="40"/>
      <c r="M188" s="40"/>
      <c r="N188" s="40"/>
      <c r="O188" s="40"/>
      <c r="P188" s="40"/>
      <c r="Q188" s="40"/>
      <c r="R188" s="40"/>
      <c r="S188" s="40"/>
    </row>
    <row r="189" spans="2:19">
      <c r="B189" s="40"/>
      <c r="C189" s="40"/>
      <c r="D189" s="41"/>
      <c r="E189" s="40"/>
      <c r="F189" s="42"/>
      <c r="G189" s="42"/>
      <c r="H189" s="42"/>
      <c r="I189" s="42"/>
      <c r="J189" s="40"/>
      <c r="K189" s="40"/>
      <c r="L189" s="40"/>
      <c r="M189" s="40"/>
      <c r="N189" s="40"/>
      <c r="O189" s="40"/>
      <c r="P189" s="40"/>
      <c r="Q189" s="40"/>
      <c r="R189" s="40"/>
      <c r="S189" s="40"/>
    </row>
    <row r="190" spans="2:19">
      <c r="B190" s="40"/>
      <c r="C190" s="40"/>
      <c r="D190" s="41"/>
      <c r="E190" s="40"/>
      <c r="F190" s="42"/>
      <c r="G190" s="42"/>
      <c r="H190" s="42"/>
      <c r="I190" s="42"/>
      <c r="J190" s="40"/>
      <c r="K190" s="40"/>
      <c r="L190" s="40"/>
      <c r="M190" s="40"/>
      <c r="N190" s="40"/>
      <c r="O190" s="40"/>
      <c r="P190" s="40"/>
      <c r="Q190" s="40"/>
      <c r="R190" s="40"/>
      <c r="S190" s="40"/>
    </row>
    <row r="191" spans="2:19">
      <c r="B191" s="40"/>
      <c r="C191" s="40"/>
      <c r="D191" s="41"/>
      <c r="E191" s="40"/>
      <c r="F191" s="42"/>
      <c r="G191" s="42"/>
      <c r="H191" s="42"/>
      <c r="I191" s="42"/>
      <c r="J191" s="40"/>
      <c r="K191" s="40"/>
      <c r="L191" s="40"/>
      <c r="M191" s="40"/>
      <c r="N191" s="40"/>
      <c r="O191" s="40"/>
      <c r="P191" s="40"/>
      <c r="Q191" s="40"/>
      <c r="R191" s="40"/>
      <c r="S191" s="40"/>
    </row>
    <row r="192" spans="2:19">
      <c r="B192" s="40"/>
      <c r="C192" s="40"/>
      <c r="D192" s="41"/>
      <c r="E192" s="40"/>
      <c r="F192" s="42"/>
      <c r="G192" s="42"/>
      <c r="H192" s="42"/>
      <c r="I192" s="42"/>
      <c r="J192" s="40"/>
      <c r="K192" s="40"/>
      <c r="L192" s="40"/>
      <c r="M192" s="40"/>
      <c r="N192" s="40"/>
      <c r="O192" s="40"/>
      <c r="P192" s="40"/>
      <c r="Q192" s="40"/>
      <c r="R192" s="40"/>
      <c r="S192" s="40"/>
    </row>
    <row r="193" spans="2:19">
      <c r="B193" s="40"/>
      <c r="C193" s="40"/>
      <c r="D193" s="41"/>
      <c r="E193" s="40"/>
      <c r="F193" s="42"/>
      <c r="G193" s="42"/>
      <c r="H193" s="42"/>
      <c r="I193" s="42"/>
      <c r="J193" s="40"/>
      <c r="K193" s="40"/>
      <c r="L193" s="40"/>
      <c r="M193" s="40"/>
      <c r="N193" s="40"/>
      <c r="O193" s="40"/>
      <c r="P193" s="40"/>
      <c r="Q193" s="40"/>
      <c r="R193" s="40"/>
      <c r="S193" s="40"/>
    </row>
    <row r="194" spans="2:19">
      <c r="B194" s="40"/>
      <c r="C194" s="40"/>
      <c r="D194" s="41"/>
      <c r="E194" s="40"/>
      <c r="F194" s="42"/>
      <c r="G194" s="42"/>
      <c r="H194" s="42"/>
      <c r="I194" s="42"/>
      <c r="J194" s="40"/>
      <c r="K194" s="40"/>
      <c r="L194" s="40"/>
      <c r="M194" s="40"/>
      <c r="N194" s="40"/>
      <c r="O194" s="40"/>
      <c r="P194" s="40"/>
      <c r="Q194" s="40"/>
      <c r="R194" s="40"/>
      <c r="S194" s="40"/>
    </row>
    <row r="195" spans="2:19">
      <c r="B195" s="40"/>
      <c r="C195" s="40"/>
      <c r="D195" s="41"/>
      <c r="E195" s="40"/>
      <c r="F195" s="42"/>
      <c r="G195" s="42"/>
      <c r="H195" s="42"/>
      <c r="I195" s="42"/>
      <c r="J195" s="40"/>
      <c r="K195" s="40"/>
      <c r="L195" s="40"/>
      <c r="M195" s="40"/>
      <c r="N195" s="40"/>
      <c r="O195" s="40"/>
      <c r="P195" s="40"/>
      <c r="Q195" s="40"/>
      <c r="R195" s="40"/>
      <c r="S195" s="40"/>
    </row>
    <row r="196" spans="2:19">
      <c r="B196" s="40"/>
      <c r="C196" s="40"/>
      <c r="D196" s="41"/>
      <c r="E196" s="40"/>
      <c r="F196" s="42"/>
      <c r="G196" s="42"/>
      <c r="H196" s="42"/>
      <c r="I196" s="42"/>
      <c r="J196" s="40"/>
      <c r="K196" s="40"/>
      <c r="L196" s="40"/>
      <c r="M196" s="40"/>
      <c r="N196" s="40"/>
      <c r="O196" s="40"/>
      <c r="P196" s="40"/>
      <c r="Q196" s="40"/>
      <c r="R196" s="40"/>
      <c r="S196" s="40"/>
    </row>
    <row r="197" spans="2:19">
      <c r="B197" s="40"/>
      <c r="C197" s="40"/>
      <c r="D197" s="41"/>
      <c r="E197" s="40"/>
      <c r="F197" s="42"/>
      <c r="G197" s="42"/>
      <c r="H197" s="42"/>
      <c r="I197" s="42"/>
      <c r="J197" s="40"/>
      <c r="K197" s="40"/>
      <c r="L197" s="40"/>
      <c r="M197" s="40"/>
      <c r="N197" s="40"/>
      <c r="O197" s="40"/>
      <c r="P197" s="40"/>
      <c r="Q197" s="40"/>
      <c r="R197" s="40"/>
      <c r="S197" s="40"/>
    </row>
    <row r="198" spans="2:19">
      <c r="B198" s="40"/>
      <c r="C198" s="40"/>
      <c r="D198" s="41"/>
      <c r="E198" s="40"/>
      <c r="F198" s="42"/>
      <c r="G198" s="42"/>
      <c r="H198" s="42"/>
      <c r="I198" s="42"/>
      <c r="J198" s="40"/>
      <c r="K198" s="40"/>
      <c r="L198" s="40"/>
      <c r="M198" s="40"/>
      <c r="N198" s="40"/>
      <c r="O198" s="40"/>
      <c r="P198" s="40"/>
      <c r="Q198" s="40"/>
      <c r="R198" s="40"/>
      <c r="S198" s="40"/>
    </row>
    <row r="199" spans="2:19">
      <c r="B199" s="40"/>
      <c r="C199" s="40"/>
      <c r="D199" s="41"/>
      <c r="E199" s="40"/>
      <c r="F199" s="42"/>
      <c r="G199" s="42"/>
      <c r="H199" s="42"/>
      <c r="I199" s="42"/>
      <c r="J199" s="40"/>
      <c r="K199" s="40"/>
      <c r="L199" s="40"/>
      <c r="M199" s="40"/>
      <c r="N199" s="40"/>
      <c r="O199" s="40"/>
      <c r="P199" s="40"/>
      <c r="Q199" s="40"/>
      <c r="R199" s="40"/>
      <c r="S199" s="40"/>
    </row>
    <row r="200" spans="2:19">
      <c r="B200" s="40"/>
      <c r="C200" s="40"/>
      <c r="D200" s="41"/>
      <c r="E200" s="40"/>
      <c r="F200" s="42"/>
      <c r="G200" s="42"/>
      <c r="H200" s="42"/>
      <c r="I200" s="42"/>
      <c r="J200" s="40"/>
      <c r="K200" s="40"/>
      <c r="L200" s="40"/>
      <c r="M200" s="40"/>
      <c r="N200" s="40"/>
      <c r="O200" s="40"/>
      <c r="P200" s="40"/>
      <c r="Q200" s="40"/>
      <c r="R200" s="40"/>
      <c r="S200" s="40"/>
    </row>
    <row r="201" spans="2:19">
      <c r="B201" s="40"/>
      <c r="C201" s="40"/>
      <c r="D201" s="41"/>
      <c r="E201" s="40"/>
      <c r="F201" s="42"/>
      <c r="G201" s="42"/>
      <c r="H201" s="42"/>
      <c r="I201" s="42"/>
      <c r="J201" s="40"/>
      <c r="K201" s="40"/>
      <c r="L201" s="40"/>
      <c r="M201" s="40"/>
      <c r="N201" s="40"/>
      <c r="O201" s="40"/>
      <c r="P201" s="40"/>
      <c r="Q201" s="40"/>
      <c r="R201" s="40"/>
      <c r="S201" s="40"/>
    </row>
    <row r="202" spans="2:19">
      <c r="B202" s="40"/>
      <c r="C202" s="40"/>
      <c r="D202" s="41"/>
      <c r="E202" s="40"/>
      <c r="F202" s="42"/>
      <c r="G202" s="42"/>
      <c r="H202" s="42"/>
      <c r="I202" s="42"/>
      <c r="J202" s="40"/>
      <c r="K202" s="40"/>
      <c r="L202" s="40"/>
      <c r="M202" s="40"/>
      <c r="N202" s="40"/>
      <c r="O202" s="40"/>
      <c r="P202" s="40"/>
      <c r="Q202" s="40"/>
      <c r="R202" s="40"/>
      <c r="S202" s="40"/>
    </row>
    <row r="203" spans="2:19">
      <c r="B203" s="40"/>
      <c r="C203" s="40"/>
      <c r="D203" s="41"/>
      <c r="E203" s="40"/>
      <c r="F203" s="42"/>
      <c r="G203" s="42"/>
      <c r="H203" s="42"/>
      <c r="I203" s="42"/>
      <c r="J203" s="40"/>
      <c r="K203" s="40"/>
      <c r="L203" s="40"/>
      <c r="M203" s="40"/>
      <c r="N203" s="40"/>
      <c r="O203" s="40"/>
      <c r="P203" s="40"/>
      <c r="Q203" s="40"/>
      <c r="R203" s="40"/>
      <c r="S203" s="40"/>
    </row>
    <row r="204" spans="2:19">
      <c r="B204" s="40"/>
      <c r="C204" s="40"/>
      <c r="D204" s="41"/>
      <c r="E204" s="40"/>
      <c r="F204" s="42"/>
      <c r="G204" s="42"/>
      <c r="H204" s="42"/>
      <c r="I204" s="42"/>
      <c r="J204" s="40"/>
      <c r="K204" s="40"/>
      <c r="L204" s="40"/>
      <c r="M204" s="40"/>
      <c r="N204" s="40"/>
      <c r="O204" s="40"/>
      <c r="P204" s="40"/>
      <c r="Q204" s="40"/>
      <c r="R204" s="40"/>
      <c r="S204" s="40"/>
    </row>
    <row r="205" spans="2:19">
      <c r="B205" s="40"/>
      <c r="C205" s="40"/>
      <c r="D205" s="41"/>
      <c r="E205" s="40"/>
      <c r="F205" s="42"/>
      <c r="G205" s="42"/>
      <c r="H205" s="42"/>
      <c r="I205" s="42"/>
      <c r="J205" s="40"/>
      <c r="K205" s="40"/>
      <c r="L205" s="40"/>
      <c r="M205" s="40"/>
      <c r="N205" s="40"/>
      <c r="O205" s="40"/>
      <c r="P205" s="40"/>
      <c r="Q205" s="40"/>
      <c r="R205" s="40"/>
      <c r="S205" s="40"/>
    </row>
    <row r="206" spans="2:19">
      <c r="B206" s="40"/>
      <c r="C206" s="40"/>
      <c r="D206" s="41"/>
      <c r="E206" s="40"/>
      <c r="F206" s="42"/>
      <c r="G206" s="42"/>
      <c r="H206" s="42"/>
      <c r="I206" s="42"/>
      <c r="J206" s="40"/>
      <c r="K206" s="40"/>
      <c r="L206" s="40"/>
      <c r="M206" s="40"/>
      <c r="N206" s="40"/>
      <c r="O206" s="40"/>
      <c r="P206" s="40"/>
      <c r="Q206" s="40"/>
      <c r="R206" s="40"/>
      <c r="S206" s="40"/>
    </row>
    <row r="207" spans="2:19">
      <c r="B207" s="40"/>
      <c r="C207" s="40"/>
      <c r="D207" s="41"/>
      <c r="E207" s="40"/>
      <c r="F207" s="42"/>
      <c r="G207" s="42"/>
      <c r="H207" s="42"/>
      <c r="I207" s="42"/>
      <c r="J207" s="40"/>
      <c r="K207" s="40"/>
      <c r="L207" s="40"/>
      <c r="M207" s="40"/>
      <c r="N207" s="40"/>
      <c r="O207" s="40"/>
      <c r="P207" s="40"/>
      <c r="Q207" s="40"/>
      <c r="R207" s="40"/>
      <c r="S207" s="40"/>
    </row>
    <row r="208" spans="2:19">
      <c r="B208" s="40"/>
      <c r="C208" s="40"/>
      <c r="D208" s="41"/>
      <c r="E208" s="40"/>
      <c r="F208" s="42"/>
      <c r="G208" s="42"/>
      <c r="H208" s="42"/>
      <c r="I208" s="42"/>
      <c r="J208" s="40"/>
      <c r="K208" s="40"/>
      <c r="L208" s="40"/>
      <c r="M208" s="40"/>
      <c r="N208" s="40"/>
      <c r="O208" s="40"/>
      <c r="P208" s="40"/>
      <c r="Q208" s="40"/>
      <c r="R208" s="40"/>
      <c r="S208" s="40"/>
    </row>
    <row r="209" spans="2:19">
      <c r="B209" s="40"/>
      <c r="C209" s="40"/>
      <c r="D209" s="41"/>
      <c r="E209" s="40"/>
      <c r="F209" s="42"/>
      <c r="G209" s="42"/>
      <c r="H209" s="42"/>
      <c r="I209" s="42"/>
      <c r="J209" s="40"/>
      <c r="K209" s="40"/>
      <c r="L209" s="40"/>
      <c r="M209" s="40"/>
      <c r="N209" s="40"/>
      <c r="O209" s="40"/>
      <c r="P209" s="40"/>
      <c r="Q209" s="40"/>
      <c r="R209" s="40"/>
      <c r="S209" s="40"/>
    </row>
    <row r="210" spans="2:19">
      <c r="B210" s="40"/>
      <c r="C210" s="40"/>
      <c r="D210" s="41"/>
      <c r="E210" s="40"/>
      <c r="F210" s="42"/>
      <c r="G210" s="42"/>
      <c r="H210" s="42"/>
      <c r="I210" s="42"/>
      <c r="J210" s="40"/>
      <c r="K210" s="40"/>
      <c r="L210" s="40"/>
      <c r="M210" s="40"/>
      <c r="N210" s="40"/>
      <c r="O210" s="40"/>
      <c r="P210" s="40"/>
      <c r="Q210" s="40"/>
      <c r="R210" s="40"/>
      <c r="S210" s="40"/>
    </row>
    <row r="211" spans="2:19">
      <c r="B211" s="40"/>
      <c r="C211" s="40"/>
      <c r="D211" s="41"/>
      <c r="E211" s="40"/>
      <c r="F211" s="42"/>
      <c r="G211" s="42"/>
      <c r="H211" s="42"/>
      <c r="I211" s="42"/>
      <c r="J211" s="40"/>
      <c r="K211" s="40"/>
      <c r="L211" s="40"/>
      <c r="M211" s="40"/>
      <c r="N211" s="40"/>
      <c r="O211" s="40"/>
      <c r="P211" s="40"/>
      <c r="Q211" s="40"/>
      <c r="R211" s="40"/>
      <c r="S211" s="40"/>
    </row>
    <row r="212" spans="2:19">
      <c r="B212" s="40"/>
      <c r="C212" s="40"/>
      <c r="D212" s="41"/>
      <c r="E212" s="40"/>
      <c r="F212" s="42"/>
      <c r="G212" s="42"/>
      <c r="H212" s="42"/>
      <c r="I212" s="42"/>
      <c r="J212" s="40"/>
      <c r="K212" s="40"/>
      <c r="L212" s="40"/>
      <c r="M212" s="40"/>
      <c r="N212" s="40"/>
      <c r="O212" s="40"/>
      <c r="P212" s="40"/>
      <c r="Q212" s="40"/>
      <c r="R212" s="40"/>
      <c r="S212" s="40"/>
    </row>
    <row r="213" spans="2:19">
      <c r="B213" s="40"/>
      <c r="C213" s="40"/>
      <c r="D213" s="41"/>
      <c r="E213" s="40"/>
      <c r="F213" s="42"/>
      <c r="G213" s="42"/>
      <c r="H213" s="42"/>
      <c r="I213" s="42"/>
      <c r="J213" s="40"/>
      <c r="K213" s="40"/>
      <c r="L213" s="40"/>
      <c r="M213" s="40"/>
      <c r="N213" s="40"/>
      <c r="O213" s="40"/>
      <c r="P213" s="40"/>
      <c r="Q213" s="40"/>
      <c r="R213" s="40"/>
      <c r="S213" s="40"/>
    </row>
    <row r="214" spans="2:19">
      <c r="B214" s="40"/>
      <c r="C214" s="40"/>
      <c r="D214" s="41"/>
      <c r="E214" s="40"/>
      <c r="F214" s="42"/>
      <c r="G214" s="42"/>
      <c r="H214" s="42"/>
      <c r="I214" s="42"/>
      <c r="J214" s="40"/>
      <c r="K214" s="40"/>
      <c r="L214" s="40"/>
      <c r="M214" s="40"/>
      <c r="N214" s="40"/>
      <c r="O214" s="40"/>
      <c r="P214" s="40"/>
      <c r="Q214" s="40"/>
      <c r="R214" s="40"/>
      <c r="S214" s="40"/>
    </row>
    <row r="215" spans="2:19">
      <c r="B215" s="40"/>
      <c r="C215" s="40"/>
      <c r="D215" s="41"/>
      <c r="E215" s="40"/>
      <c r="F215" s="42"/>
      <c r="G215" s="42"/>
      <c r="H215" s="42"/>
      <c r="I215" s="42"/>
      <c r="J215" s="40"/>
      <c r="K215" s="40"/>
      <c r="L215" s="40"/>
      <c r="M215" s="40"/>
      <c r="N215" s="40"/>
      <c r="O215" s="40"/>
      <c r="P215" s="40"/>
      <c r="Q215" s="40"/>
      <c r="R215" s="40"/>
      <c r="S215" s="40"/>
    </row>
    <row r="216" spans="2:19">
      <c r="B216" s="40"/>
      <c r="C216" s="40"/>
      <c r="D216" s="41"/>
      <c r="E216" s="40"/>
      <c r="F216" s="42"/>
      <c r="G216" s="42"/>
      <c r="H216" s="42"/>
      <c r="I216" s="42"/>
      <c r="J216" s="40"/>
      <c r="K216" s="40"/>
      <c r="L216" s="40"/>
      <c r="M216" s="40"/>
      <c r="N216" s="40"/>
      <c r="O216" s="40"/>
      <c r="P216" s="40"/>
      <c r="Q216" s="40"/>
      <c r="R216" s="40"/>
      <c r="S216" s="40"/>
    </row>
    <row r="217" spans="2:19">
      <c r="B217" s="40"/>
      <c r="C217" s="40"/>
      <c r="D217" s="41"/>
      <c r="E217" s="40"/>
      <c r="F217" s="42"/>
      <c r="G217" s="42"/>
      <c r="H217" s="42"/>
      <c r="I217" s="42"/>
      <c r="J217" s="40"/>
      <c r="K217" s="40"/>
      <c r="L217" s="40"/>
      <c r="M217" s="40"/>
      <c r="N217" s="40"/>
      <c r="O217" s="40"/>
      <c r="P217" s="40"/>
      <c r="Q217" s="40"/>
      <c r="R217" s="40"/>
      <c r="S217" s="40"/>
    </row>
    <row r="218" spans="2:19">
      <c r="B218" s="40"/>
      <c r="C218" s="40"/>
      <c r="D218" s="41"/>
      <c r="E218" s="40"/>
      <c r="F218" s="42"/>
      <c r="G218" s="42"/>
      <c r="H218" s="42"/>
      <c r="I218" s="42"/>
      <c r="J218" s="40"/>
      <c r="K218" s="40"/>
      <c r="L218" s="40"/>
      <c r="M218" s="40"/>
      <c r="N218" s="40"/>
      <c r="O218" s="40"/>
      <c r="P218" s="40"/>
      <c r="Q218" s="40"/>
      <c r="R218" s="40"/>
      <c r="S218" s="40"/>
    </row>
  </sheetData>
  <mergeCells count="1">
    <mergeCell ref="A3:P3"/>
  </mergeCells>
  <pageMargins left="0.7" right="0.7" top="0.75" bottom="0.75" header="0.3" footer="0.3"/>
  <pageSetup scale="36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zoomScale="70" zoomScaleNormal="70" workbookViewId="0">
      <selection activeCell="G20" sqref="G20"/>
    </sheetView>
  </sheetViews>
  <sheetFormatPr defaultRowHeight="15"/>
  <cols>
    <col min="1" max="1" width="5.85546875" style="1" customWidth="1"/>
    <col min="2" max="2" width="27.140625" style="1" customWidth="1"/>
    <col min="3" max="3" width="19" style="1" customWidth="1"/>
    <col min="4" max="4" width="17.7109375" style="1" customWidth="1"/>
    <col min="5" max="5" width="23.28515625" style="1" customWidth="1"/>
    <col min="6" max="6" width="13.7109375" style="1" customWidth="1"/>
    <col min="7" max="7" width="21.5703125" style="1" customWidth="1"/>
    <col min="8" max="8" width="44" style="1" customWidth="1"/>
    <col min="9" max="9" width="61.85546875" style="1" customWidth="1"/>
    <col min="10" max="10" width="36.140625" customWidth="1"/>
  </cols>
  <sheetData>
    <row r="1" spans="1:10" ht="60" customHeight="1">
      <c r="D1" s="84" t="s">
        <v>29</v>
      </c>
      <c r="E1" s="84"/>
      <c r="F1" s="84"/>
      <c r="G1" s="84"/>
      <c r="H1" s="84"/>
    </row>
    <row r="3" spans="1:10" ht="84.75" customHeight="1">
      <c r="A3" s="12" t="s">
        <v>3</v>
      </c>
      <c r="B3" s="13" t="s">
        <v>1</v>
      </c>
      <c r="C3" s="13" t="s">
        <v>2</v>
      </c>
      <c r="D3" s="13" t="s">
        <v>15</v>
      </c>
      <c r="E3" s="13" t="s">
        <v>5</v>
      </c>
      <c r="F3" s="13" t="s">
        <v>6</v>
      </c>
      <c r="G3" s="13" t="s">
        <v>0</v>
      </c>
      <c r="H3" s="15" t="s">
        <v>4</v>
      </c>
      <c r="I3" s="13" t="s">
        <v>14</v>
      </c>
      <c r="J3" s="20" t="s">
        <v>23</v>
      </c>
    </row>
    <row r="4" spans="1:10" s="21" customFormat="1" ht="178.5" customHeight="1">
      <c r="A4" s="31">
        <v>1</v>
      </c>
      <c r="B4" s="37">
        <v>0</v>
      </c>
      <c r="C4" s="32">
        <v>0</v>
      </c>
      <c r="D4" s="33">
        <v>0</v>
      </c>
      <c r="E4" s="34">
        <v>0</v>
      </c>
      <c r="F4" s="35">
        <v>0</v>
      </c>
      <c r="G4" s="36">
        <v>0</v>
      </c>
      <c r="H4" s="37">
        <v>0</v>
      </c>
      <c r="I4" s="37">
        <v>0</v>
      </c>
      <c r="J4" s="37">
        <v>0</v>
      </c>
    </row>
  </sheetData>
  <mergeCells count="1">
    <mergeCell ref="D1:H1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zoomScale="70" zoomScaleNormal="70" workbookViewId="0">
      <selection activeCell="E37" sqref="E37"/>
    </sheetView>
  </sheetViews>
  <sheetFormatPr defaultRowHeight="15"/>
  <cols>
    <col min="1" max="1" width="5" style="4" customWidth="1"/>
    <col min="2" max="2" width="35.85546875" style="4" customWidth="1"/>
    <col min="3" max="3" width="19.42578125" style="4" customWidth="1"/>
    <col min="4" max="4" width="17.85546875" style="4" customWidth="1"/>
    <col min="5" max="5" width="22.7109375" style="4" customWidth="1"/>
    <col min="6" max="6" width="13.85546875" style="4" customWidth="1"/>
    <col min="7" max="7" width="16.42578125" style="4" customWidth="1"/>
    <col min="8" max="8" width="39.5703125" style="4" customWidth="1"/>
    <col min="9" max="9" width="57" style="8" customWidth="1"/>
    <col min="10" max="10" width="57.7109375" customWidth="1"/>
  </cols>
  <sheetData>
    <row r="1" spans="1:10">
      <c r="C1" s="85" t="s">
        <v>45</v>
      </c>
      <c r="D1" s="85"/>
      <c r="E1" s="85"/>
      <c r="F1" s="85"/>
      <c r="G1" s="85"/>
      <c r="H1" s="85"/>
    </row>
    <row r="2" spans="1:10">
      <c r="C2" s="85"/>
      <c r="D2" s="85"/>
      <c r="E2" s="85"/>
      <c r="F2" s="85"/>
      <c r="G2" s="85"/>
      <c r="H2" s="85"/>
    </row>
    <row r="4" spans="1:10" ht="88.5" customHeight="1">
      <c r="A4" s="16" t="s">
        <v>8</v>
      </c>
      <c r="B4" s="17" t="s">
        <v>9</v>
      </c>
      <c r="C4" s="17" t="s">
        <v>10</v>
      </c>
      <c r="D4" s="17" t="s">
        <v>16</v>
      </c>
      <c r="E4" s="17" t="s">
        <v>11</v>
      </c>
      <c r="F4" s="17" t="s">
        <v>12</v>
      </c>
      <c r="G4" s="17" t="s">
        <v>13</v>
      </c>
      <c r="H4" s="18" t="s">
        <v>4</v>
      </c>
      <c r="I4" s="19" t="s">
        <v>14</v>
      </c>
      <c r="J4" s="22" t="s">
        <v>31</v>
      </c>
    </row>
    <row r="5" spans="1:10" s="9" customFormat="1" ht="89.25" customHeight="1">
      <c r="A5" s="10">
        <v>1</v>
      </c>
      <c r="B5" s="11" t="s">
        <v>30</v>
      </c>
      <c r="C5" s="5" t="s">
        <v>7</v>
      </c>
      <c r="D5" s="26" t="s">
        <v>84</v>
      </c>
      <c r="E5" s="27" t="s">
        <v>85</v>
      </c>
      <c r="F5" s="28" t="s">
        <v>86</v>
      </c>
      <c r="G5" s="29">
        <v>3000</v>
      </c>
      <c r="H5" s="38" t="s">
        <v>79</v>
      </c>
      <c r="I5" s="30" t="s">
        <v>38</v>
      </c>
      <c r="J5" s="5" t="s">
        <v>87</v>
      </c>
    </row>
    <row r="6" spans="1:10" s="9" customFormat="1" ht="87.75" customHeight="1">
      <c r="A6" s="10">
        <v>2</v>
      </c>
      <c r="B6" s="11" t="s">
        <v>109</v>
      </c>
      <c r="C6" s="5" t="s">
        <v>7</v>
      </c>
      <c r="D6" s="26" t="s">
        <v>105</v>
      </c>
      <c r="E6" s="27" t="s">
        <v>110</v>
      </c>
      <c r="F6" s="28" t="s">
        <v>106</v>
      </c>
      <c r="G6" s="29">
        <v>75787</v>
      </c>
      <c r="H6" s="27" t="s">
        <v>34</v>
      </c>
      <c r="I6" s="30" t="s">
        <v>107</v>
      </c>
      <c r="J6" s="5" t="s">
        <v>87</v>
      </c>
    </row>
    <row r="7" spans="1:10" s="9" customFormat="1" ht="114" customHeight="1">
      <c r="A7" s="10">
        <v>3</v>
      </c>
      <c r="B7" s="11" t="s">
        <v>109</v>
      </c>
      <c r="C7" s="5" t="s">
        <v>7</v>
      </c>
      <c r="D7" s="26" t="s">
        <v>108</v>
      </c>
      <c r="E7" s="27" t="s">
        <v>110</v>
      </c>
      <c r="F7" s="28" t="s">
        <v>113</v>
      </c>
      <c r="G7" s="29">
        <v>111489</v>
      </c>
      <c r="H7" s="27" t="s">
        <v>112</v>
      </c>
      <c r="I7" s="30" t="s">
        <v>111</v>
      </c>
      <c r="J7" s="5" t="s">
        <v>87</v>
      </c>
    </row>
    <row r="8" spans="1:10" s="9" customFormat="1" ht="102.75" customHeight="1">
      <c r="A8" s="10">
        <v>4</v>
      </c>
      <c r="B8" s="11" t="s">
        <v>30</v>
      </c>
      <c r="C8" s="5" t="s">
        <v>7</v>
      </c>
      <c r="D8" s="26" t="s">
        <v>115</v>
      </c>
      <c r="E8" s="27" t="s">
        <v>116</v>
      </c>
      <c r="F8" s="5" t="s">
        <v>117</v>
      </c>
      <c r="G8" s="29">
        <v>25000</v>
      </c>
      <c r="H8" s="27" t="s">
        <v>114</v>
      </c>
      <c r="I8" s="30" t="s">
        <v>118</v>
      </c>
      <c r="J8" s="5" t="s">
        <v>87</v>
      </c>
    </row>
  </sheetData>
  <mergeCells count="1">
    <mergeCell ref="C1:H2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topLeftCell="A24" zoomScale="80" zoomScaleNormal="80" workbookViewId="0">
      <selection activeCell="E16" sqref="E16"/>
    </sheetView>
  </sheetViews>
  <sheetFormatPr defaultRowHeight="15"/>
  <cols>
    <col min="1" max="1" width="5.5703125" style="1" customWidth="1"/>
    <col min="2" max="2" width="32.140625" style="6" customWidth="1"/>
    <col min="3" max="4" width="20" style="3" customWidth="1"/>
    <col min="5" max="5" width="19.42578125" style="1" customWidth="1"/>
    <col min="6" max="6" width="21" style="2" customWidth="1"/>
    <col min="7" max="7" width="51.7109375" style="2" customWidth="1"/>
    <col min="8" max="8" width="59.28515625" style="1" customWidth="1"/>
  </cols>
  <sheetData>
    <row r="1" spans="1:8" ht="38.25" customHeight="1">
      <c r="B1" s="86" t="s">
        <v>44</v>
      </c>
      <c r="C1" s="86"/>
      <c r="D1" s="86"/>
      <c r="E1" s="86"/>
      <c r="F1" s="86"/>
      <c r="G1" s="86"/>
    </row>
    <row r="2" spans="1:8" ht="137.25" customHeight="1">
      <c r="A2" s="13" t="s">
        <v>8</v>
      </c>
      <c r="B2" s="13" t="s">
        <v>9</v>
      </c>
      <c r="C2" s="13" t="s">
        <v>10</v>
      </c>
      <c r="D2" s="13" t="s">
        <v>26</v>
      </c>
      <c r="E2" s="13" t="s">
        <v>27</v>
      </c>
      <c r="F2" s="14" t="s">
        <v>25</v>
      </c>
      <c r="G2" s="15" t="s">
        <v>4</v>
      </c>
      <c r="H2" s="13" t="s">
        <v>24</v>
      </c>
    </row>
    <row r="3" spans="1:8" ht="57.75" customHeight="1">
      <c r="A3" s="7">
        <v>1</v>
      </c>
      <c r="B3" s="23" t="s">
        <v>30</v>
      </c>
      <c r="C3" s="47" t="s">
        <v>7</v>
      </c>
      <c r="D3" s="23" t="s">
        <v>74</v>
      </c>
      <c r="E3" s="24" t="s">
        <v>75</v>
      </c>
      <c r="F3" s="25">
        <v>960</v>
      </c>
      <c r="G3" s="23" t="s">
        <v>77</v>
      </c>
      <c r="H3" s="23" t="s">
        <v>76</v>
      </c>
    </row>
    <row r="4" spans="1:8" ht="72.75" customHeight="1">
      <c r="A4" s="7">
        <v>2</v>
      </c>
      <c r="B4" s="23" t="s">
        <v>30</v>
      </c>
      <c r="C4" s="47" t="s">
        <v>7</v>
      </c>
      <c r="D4" s="23" t="s">
        <v>103</v>
      </c>
      <c r="E4" s="24" t="s">
        <v>119</v>
      </c>
      <c r="F4" s="25">
        <v>960</v>
      </c>
      <c r="G4" s="23" t="s">
        <v>77</v>
      </c>
      <c r="H4" s="23" t="s">
        <v>76</v>
      </c>
    </row>
    <row r="5" spans="1:8" ht="66" customHeight="1">
      <c r="A5" s="7">
        <v>3</v>
      </c>
      <c r="B5" s="23" t="s">
        <v>30</v>
      </c>
      <c r="C5" s="47" t="s">
        <v>7</v>
      </c>
      <c r="D5" s="23" t="s">
        <v>120</v>
      </c>
      <c r="E5" s="24" t="s">
        <v>121</v>
      </c>
      <c r="F5" s="25">
        <v>16300</v>
      </c>
      <c r="G5" s="23" t="s">
        <v>122</v>
      </c>
      <c r="H5" s="23" t="s">
        <v>123</v>
      </c>
    </row>
    <row r="6" spans="1:8" ht="85.5" customHeight="1">
      <c r="A6" s="7">
        <v>4</v>
      </c>
      <c r="B6" s="23" t="s">
        <v>30</v>
      </c>
      <c r="C6" s="47" t="s">
        <v>7</v>
      </c>
      <c r="D6" s="23" t="s">
        <v>125</v>
      </c>
      <c r="E6" s="24" t="s">
        <v>126</v>
      </c>
      <c r="F6" s="25">
        <v>800</v>
      </c>
      <c r="G6" s="23" t="s">
        <v>127</v>
      </c>
      <c r="H6" s="23" t="s">
        <v>124</v>
      </c>
    </row>
    <row r="7" spans="1:8" ht="63.75" customHeight="1">
      <c r="A7" s="7">
        <v>5</v>
      </c>
      <c r="B7" s="23" t="s">
        <v>109</v>
      </c>
      <c r="C7" s="47" t="s">
        <v>7</v>
      </c>
      <c r="D7" s="24" t="s">
        <v>128</v>
      </c>
      <c r="E7" s="24" t="s">
        <v>110</v>
      </c>
      <c r="F7" s="25">
        <v>55594</v>
      </c>
      <c r="G7" s="23" t="s">
        <v>34</v>
      </c>
      <c r="H7" s="23" t="s">
        <v>129</v>
      </c>
    </row>
    <row r="8" spans="1:8" ht="68.25" customHeight="1">
      <c r="A8" s="7">
        <v>6</v>
      </c>
      <c r="B8" s="23" t="s">
        <v>109</v>
      </c>
      <c r="C8" s="47" t="s">
        <v>7</v>
      </c>
      <c r="D8" s="23" t="s">
        <v>130</v>
      </c>
      <c r="E8" s="24" t="s">
        <v>131</v>
      </c>
      <c r="F8" s="25">
        <v>55594</v>
      </c>
      <c r="G8" s="23" t="s">
        <v>34</v>
      </c>
      <c r="H8" s="23" t="s">
        <v>129</v>
      </c>
    </row>
    <row r="9" spans="1:8" ht="121.5" customHeight="1">
      <c r="A9" s="7">
        <v>7</v>
      </c>
      <c r="B9" s="23" t="s">
        <v>109</v>
      </c>
      <c r="C9" s="47" t="s">
        <v>7</v>
      </c>
      <c r="D9" s="23" t="s">
        <v>132</v>
      </c>
      <c r="E9" s="24" t="s">
        <v>134</v>
      </c>
      <c r="F9" s="25">
        <v>103103</v>
      </c>
      <c r="G9" s="23" t="s">
        <v>133</v>
      </c>
      <c r="H9" s="23" t="s">
        <v>111</v>
      </c>
    </row>
    <row r="10" spans="1:8" ht="121.5" customHeight="1">
      <c r="A10" s="7">
        <v>8</v>
      </c>
      <c r="B10" s="23" t="s">
        <v>30</v>
      </c>
      <c r="C10" s="47" t="s">
        <v>7</v>
      </c>
      <c r="D10" s="23" t="s">
        <v>135</v>
      </c>
      <c r="E10" s="24" t="s">
        <v>138</v>
      </c>
      <c r="F10" s="25">
        <v>85000</v>
      </c>
      <c r="G10" s="23" t="s">
        <v>137</v>
      </c>
      <c r="H10" s="23" t="s">
        <v>136</v>
      </c>
    </row>
    <row r="11" spans="1:8" ht="121.5" customHeight="1">
      <c r="A11" s="7">
        <v>9</v>
      </c>
      <c r="B11" s="23" t="s">
        <v>30</v>
      </c>
      <c r="C11" s="47" t="s">
        <v>7</v>
      </c>
      <c r="D11" s="23" t="s">
        <v>139</v>
      </c>
      <c r="E11" s="24" t="s">
        <v>142</v>
      </c>
      <c r="F11" s="25">
        <v>12234</v>
      </c>
      <c r="G11" s="23" t="s">
        <v>141</v>
      </c>
      <c r="H11" s="23" t="s">
        <v>140</v>
      </c>
    </row>
    <row r="12" spans="1:8" ht="121.5" customHeight="1">
      <c r="A12" s="7">
        <v>10</v>
      </c>
      <c r="B12" s="23" t="s">
        <v>109</v>
      </c>
      <c r="C12" s="47" t="s">
        <v>7</v>
      </c>
      <c r="D12" s="23" t="s">
        <v>143</v>
      </c>
      <c r="E12" s="24" t="s">
        <v>144</v>
      </c>
      <c r="F12" s="25">
        <v>55594</v>
      </c>
      <c r="G12" s="23" t="s">
        <v>34</v>
      </c>
      <c r="H12" s="23" t="s">
        <v>129</v>
      </c>
    </row>
    <row r="13" spans="1:8" ht="121.5" customHeight="1">
      <c r="A13" s="7">
        <v>11</v>
      </c>
      <c r="B13" s="23" t="s">
        <v>30</v>
      </c>
      <c r="C13" s="47" t="s">
        <v>7</v>
      </c>
      <c r="D13" s="23" t="s">
        <v>146</v>
      </c>
      <c r="E13" s="24" t="s">
        <v>145</v>
      </c>
      <c r="F13" s="25">
        <v>12234</v>
      </c>
      <c r="G13" s="23" t="s">
        <v>141</v>
      </c>
      <c r="H13" s="23" t="s">
        <v>140</v>
      </c>
    </row>
    <row r="14" spans="1:8" ht="123.75" customHeight="1">
      <c r="A14" s="7">
        <v>12</v>
      </c>
      <c r="B14" s="23" t="s">
        <v>30</v>
      </c>
      <c r="C14" s="47" t="s">
        <v>7</v>
      </c>
      <c r="D14" s="23" t="s">
        <v>147</v>
      </c>
      <c r="E14" s="24" t="s">
        <v>150</v>
      </c>
      <c r="F14" s="25">
        <v>8177</v>
      </c>
      <c r="G14" s="23" t="s">
        <v>149</v>
      </c>
      <c r="H14" s="23" t="s">
        <v>148</v>
      </c>
    </row>
    <row r="15" spans="1:8" ht="123.75" customHeight="1">
      <c r="A15" s="7">
        <v>13</v>
      </c>
      <c r="B15" s="23" t="s">
        <v>30</v>
      </c>
      <c r="C15" s="47" t="s">
        <v>7</v>
      </c>
      <c r="D15" s="23" t="s">
        <v>163</v>
      </c>
      <c r="E15" s="24" t="s">
        <v>164</v>
      </c>
      <c r="F15" s="25">
        <v>860</v>
      </c>
      <c r="G15" s="23" t="s">
        <v>65</v>
      </c>
      <c r="H15" s="23" t="s">
        <v>165</v>
      </c>
    </row>
    <row r="16" spans="1:8" ht="123.75" customHeight="1">
      <c r="A16" s="7">
        <v>14</v>
      </c>
      <c r="B16" s="23" t="s">
        <v>30</v>
      </c>
      <c r="C16" s="47" t="s">
        <v>7</v>
      </c>
      <c r="D16" s="23" t="s">
        <v>166</v>
      </c>
      <c r="E16" s="24" t="s">
        <v>167</v>
      </c>
      <c r="F16" s="25">
        <v>12234</v>
      </c>
      <c r="G16" s="23" t="s">
        <v>169</v>
      </c>
      <c r="H16" s="23" t="s">
        <v>168</v>
      </c>
    </row>
    <row r="17" spans="1:8" ht="123.75" customHeight="1">
      <c r="A17" s="7">
        <v>15</v>
      </c>
      <c r="B17" s="23" t="s">
        <v>30</v>
      </c>
      <c r="C17" s="47" t="s">
        <v>7</v>
      </c>
      <c r="D17" s="23" t="s">
        <v>170</v>
      </c>
      <c r="E17" s="24" t="s">
        <v>171</v>
      </c>
      <c r="F17" s="25">
        <v>25000</v>
      </c>
      <c r="G17" s="23" t="s">
        <v>114</v>
      </c>
      <c r="H17" s="23" t="s">
        <v>158</v>
      </c>
    </row>
    <row r="18" spans="1:8" ht="123.75" customHeight="1">
      <c r="A18" s="7">
        <v>16</v>
      </c>
      <c r="B18" s="23" t="s">
        <v>30</v>
      </c>
      <c r="C18" s="47" t="s">
        <v>7</v>
      </c>
      <c r="D18" s="23" t="s">
        <v>151</v>
      </c>
      <c r="E18" s="24" t="s">
        <v>153</v>
      </c>
      <c r="F18" s="25">
        <v>22862</v>
      </c>
      <c r="G18" s="23" t="s">
        <v>122</v>
      </c>
      <c r="H18" s="23" t="s">
        <v>152</v>
      </c>
    </row>
    <row r="19" spans="1:8" ht="123.75" customHeight="1">
      <c r="A19" s="7">
        <v>17</v>
      </c>
      <c r="B19" s="23" t="s">
        <v>30</v>
      </c>
      <c r="C19" s="47" t="s">
        <v>7</v>
      </c>
      <c r="D19" s="23" t="s">
        <v>155</v>
      </c>
      <c r="E19" s="24" t="s">
        <v>153</v>
      </c>
      <c r="F19" s="25">
        <v>6760</v>
      </c>
      <c r="G19" s="23" t="s">
        <v>104</v>
      </c>
      <c r="H19" s="23" t="s">
        <v>154</v>
      </c>
    </row>
    <row r="20" spans="1:8" ht="123.75" customHeight="1">
      <c r="A20" s="7">
        <v>18</v>
      </c>
      <c r="B20" s="23" t="s">
        <v>30</v>
      </c>
      <c r="C20" s="47" t="s">
        <v>7</v>
      </c>
      <c r="D20" s="23" t="s">
        <v>156</v>
      </c>
      <c r="E20" s="24" t="s">
        <v>157</v>
      </c>
      <c r="F20" s="25">
        <v>25000</v>
      </c>
      <c r="G20" s="23" t="s">
        <v>114</v>
      </c>
      <c r="H20" s="23" t="s">
        <v>158</v>
      </c>
    </row>
    <row r="21" spans="1:8" ht="123.75" customHeight="1">
      <c r="A21" s="7">
        <v>19</v>
      </c>
      <c r="B21" s="23" t="s">
        <v>30</v>
      </c>
      <c r="C21" s="47" t="s">
        <v>7</v>
      </c>
      <c r="D21" s="23" t="s">
        <v>161</v>
      </c>
      <c r="E21" s="24" t="s">
        <v>162</v>
      </c>
      <c r="F21" s="25">
        <v>18480</v>
      </c>
      <c r="G21" s="23" t="s">
        <v>159</v>
      </c>
      <c r="H21" s="23" t="s">
        <v>160</v>
      </c>
    </row>
  </sheetData>
  <mergeCells count="1">
    <mergeCell ref="B1:G1"/>
  </mergeCells>
  <pageMargins left="0" right="0" top="0" bottom="0.15748031496062992" header="0.31496062992125984" footer="0.31496062992125984"/>
  <pageSetup paperSize="9" scale="75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2021 შემდგარი ტენდერები</vt:lpstr>
      <vt:lpstr>2021 წლის შეწყვეტილი</vt:lpstr>
      <vt:lpstr>2021 წლის უარყოფითი შედეგით დას</vt:lpstr>
      <vt:lpstr>2021 წელი არშემდგარი ტენდერები</vt:lpstr>
    </vt:vector>
  </TitlesOfParts>
  <Company>Deftones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Document's</dc:creator>
  <cp:lastModifiedBy>Tinatin Pailodze</cp:lastModifiedBy>
  <cp:lastPrinted>2021-02-01T13:06:04Z</cp:lastPrinted>
  <dcterms:created xsi:type="dcterms:W3CDTF">2014-12-07T06:04:51Z</dcterms:created>
  <dcterms:modified xsi:type="dcterms:W3CDTF">2023-10-16T11:10:09Z</dcterms:modified>
</cp:coreProperties>
</file>